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c130.sharepoint.com/sites/grp_website/Shared Documents/Dec 2021 5 Products/CE Tables/"/>
    </mc:Choice>
  </mc:AlternateContent>
  <xr:revisionPtr revIDLastSave="44" documentId="8_{B3DD57BD-F93E-4F89-9468-F8A3AC8AE839}" xr6:coauthVersionLast="47" xr6:coauthVersionMax="47" xr10:uidLastSave="{0D7D151D-CA15-7B46-9CD0-FBE493DDAF59}"/>
  <bookViews>
    <workbookView xWindow="0" yWindow="500" windowWidth="28800" windowHeight="15840" xr2:uid="{8869498A-A8EA-4086-9FCA-25B291D05BB6}"/>
  </bookViews>
  <sheets>
    <sheet name="CE_XLM" sheetId="7" r:id="rId1"/>
    <sheet name="CE_TOP3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69" i="7" l="1"/>
  <c r="D1669" i="7" s="1"/>
  <c r="C1670" i="7"/>
  <c r="D1670" i="7" s="1"/>
  <c r="C1671" i="7"/>
  <c r="D1671" i="7" s="1"/>
  <c r="C1672" i="7"/>
  <c r="D1672" i="7" s="1"/>
  <c r="C1673" i="7"/>
  <c r="D1673" i="7" s="1"/>
  <c r="C1674" i="7"/>
  <c r="D1674" i="7" s="1"/>
  <c r="C1675" i="7"/>
  <c r="D1675" i="7" s="1"/>
  <c r="C1676" i="7"/>
  <c r="D1676" i="7"/>
  <c r="C1677" i="7"/>
  <c r="D1677" i="7" s="1"/>
  <c r="C1678" i="7"/>
  <c r="D1678" i="7"/>
  <c r="C1679" i="7"/>
  <c r="D1679" i="7" s="1"/>
  <c r="C1680" i="7"/>
  <c r="D1680" i="7" s="1"/>
  <c r="C1681" i="7"/>
  <c r="D1681" i="7"/>
  <c r="C1682" i="7"/>
  <c r="D1682" i="7"/>
  <c r="C1683" i="7"/>
  <c r="D1683" i="7" s="1"/>
  <c r="C1684" i="7"/>
  <c r="D1684" i="7"/>
  <c r="C1685" i="7"/>
  <c r="D1685" i="7" s="1"/>
  <c r="C1686" i="7"/>
  <c r="D1686" i="7" s="1"/>
  <c r="C1687" i="7"/>
  <c r="D1687" i="7" s="1"/>
  <c r="C1688" i="7"/>
  <c r="D1688" i="7" s="1"/>
  <c r="C1689" i="7"/>
  <c r="D1689" i="7"/>
  <c r="C1690" i="7"/>
  <c r="D1690" i="7"/>
  <c r="C1691" i="7"/>
  <c r="D1691" i="7" s="1"/>
  <c r="C1692" i="7"/>
  <c r="D1692" i="7" s="1"/>
  <c r="C1693" i="7"/>
  <c r="D1693" i="7" s="1"/>
  <c r="C1694" i="7"/>
  <c r="D1694" i="7"/>
  <c r="C1695" i="7"/>
  <c r="D1695" i="7" s="1"/>
  <c r="C1696" i="7"/>
  <c r="D1696" i="7" s="1"/>
  <c r="C1697" i="7"/>
  <c r="D1697" i="7" s="1"/>
  <c r="C1698" i="7"/>
  <c r="D1698" i="7"/>
  <c r="C1699" i="7"/>
  <c r="D1699" i="7" s="1"/>
  <c r="C1700" i="7"/>
  <c r="D1700" i="7"/>
  <c r="C1701" i="7"/>
  <c r="D1701" i="7" s="1"/>
  <c r="C1702" i="7"/>
  <c r="D1702" i="7" s="1"/>
  <c r="C1703" i="7"/>
  <c r="D1703" i="7" s="1"/>
  <c r="C1704" i="7"/>
  <c r="D1704" i="7"/>
  <c r="C1705" i="7"/>
  <c r="D1705" i="7" s="1"/>
  <c r="C1706" i="7"/>
  <c r="D1706" i="7"/>
  <c r="C1707" i="7"/>
  <c r="D1707" i="7" s="1"/>
  <c r="C1708" i="7"/>
  <c r="D1708" i="7" s="1"/>
  <c r="C1709" i="7"/>
  <c r="D1709" i="7" s="1"/>
  <c r="C1710" i="7"/>
  <c r="D1710" i="7" s="1"/>
  <c r="C1711" i="7"/>
  <c r="D1711" i="7" s="1"/>
  <c r="C1712" i="7"/>
  <c r="D1712" i="7"/>
  <c r="C1713" i="7"/>
  <c r="D1713" i="7"/>
  <c r="C1714" i="7"/>
  <c r="D1714" i="7" s="1"/>
  <c r="C1715" i="7"/>
  <c r="D1715" i="7" s="1"/>
  <c r="C1716" i="7"/>
  <c r="D1716" i="7" s="1"/>
  <c r="C1717" i="7"/>
  <c r="D1717" i="7"/>
  <c r="C1718" i="7"/>
  <c r="D1718" i="7" s="1"/>
  <c r="C1719" i="7"/>
  <c r="D1719" i="7" s="1"/>
  <c r="C1720" i="7"/>
  <c r="D1720" i="7" s="1"/>
  <c r="C1721" i="7"/>
  <c r="D1721" i="7" s="1"/>
  <c r="C1722" i="7"/>
  <c r="D1722" i="7" s="1"/>
  <c r="C1723" i="7"/>
  <c r="D1723" i="7" s="1"/>
  <c r="C1724" i="7"/>
  <c r="D1724" i="7" s="1"/>
  <c r="C1725" i="7"/>
  <c r="D1725" i="7"/>
  <c r="C1726" i="7"/>
  <c r="D1726" i="7" s="1"/>
  <c r="C1727" i="7"/>
  <c r="D1727" i="7" s="1"/>
  <c r="C1728" i="7"/>
  <c r="D1728" i="7" s="1"/>
  <c r="C1729" i="7"/>
  <c r="D1729" i="7" s="1"/>
  <c r="C1730" i="7"/>
  <c r="D1730" i="7" s="1"/>
  <c r="C1731" i="7"/>
  <c r="D1731" i="7" s="1"/>
  <c r="C1732" i="7"/>
  <c r="D1732" i="7"/>
  <c r="C1733" i="7"/>
  <c r="D1733" i="7" s="1"/>
  <c r="C1734" i="7"/>
  <c r="D1734" i="7"/>
  <c r="C1735" i="7"/>
  <c r="D1735" i="7" s="1"/>
  <c r="C1736" i="7"/>
  <c r="D1736" i="7"/>
  <c r="C1737" i="7"/>
  <c r="D1737" i="7" s="1"/>
  <c r="C1738" i="7"/>
  <c r="D1738" i="7" s="1"/>
  <c r="C1739" i="7"/>
  <c r="D1739" i="7" s="1"/>
  <c r="C1740" i="7"/>
  <c r="D1740" i="7" s="1"/>
  <c r="C1741" i="7"/>
  <c r="D1741" i="7"/>
  <c r="C1742" i="7"/>
  <c r="D1742" i="7" s="1"/>
  <c r="C1743" i="7"/>
  <c r="D1743" i="7" s="1"/>
  <c r="C1744" i="7"/>
  <c r="D1744" i="7"/>
  <c r="C1745" i="7"/>
  <c r="D1745" i="7"/>
  <c r="C1746" i="7"/>
  <c r="D1746" i="7"/>
  <c r="C1747" i="7"/>
  <c r="D1747" i="7" s="1"/>
  <c r="C1748" i="7"/>
  <c r="D1748" i="7" s="1"/>
  <c r="C1749" i="7"/>
  <c r="D1749" i="7" s="1"/>
  <c r="C1750" i="7"/>
  <c r="D1750" i="7"/>
  <c r="C1751" i="7"/>
  <c r="D1751" i="7" s="1"/>
  <c r="C1752" i="7"/>
  <c r="D1752" i="7" s="1"/>
  <c r="C1753" i="7"/>
  <c r="D1753" i="7"/>
  <c r="C1754" i="7"/>
  <c r="D1754" i="7" s="1"/>
  <c r="C1755" i="7"/>
  <c r="D1755" i="7" s="1"/>
  <c r="C1756" i="7"/>
  <c r="D1756" i="7" s="1"/>
  <c r="C1757" i="7"/>
  <c r="D1757" i="7" s="1"/>
  <c r="C1758" i="7"/>
  <c r="D1758" i="7"/>
  <c r="C1759" i="7"/>
  <c r="D1759" i="7" s="1"/>
  <c r="C1760" i="7"/>
  <c r="D1760" i="7" s="1"/>
  <c r="C1761" i="7"/>
  <c r="D1761" i="7" s="1"/>
  <c r="C1762" i="7"/>
  <c r="D1762" i="7" s="1"/>
  <c r="C1763" i="7"/>
  <c r="D1763" i="7" s="1"/>
  <c r="C1764" i="7"/>
  <c r="D1764" i="7" s="1"/>
  <c r="C1765" i="7"/>
  <c r="D1765" i="7"/>
  <c r="C1766" i="7"/>
  <c r="D1766" i="7" s="1"/>
  <c r="C1767" i="7"/>
  <c r="D1767" i="7" s="1"/>
  <c r="C1768" i="7"/>
  <c r="D1768" i="7" s="1"/>
  <c r="C1769" i="7"/>
  <c r="D1769" i="7"/>
  <c r="C1770" i="7"/>
  <c r="D1770" i="7"/>
  <c r="C1771" i="7"/>
  <c r="D1771" i="7" s="1"/>
  <c r="C1772" i="7"/>
  <c r="D1772" i="7"/>
  <c r="C1773" i="7"/>
  <c r="D1773" i="7" s="1"/>
  <c r="C1774" i="7"/>
  <c r="D1774" i="7"/>
  <c r="C1775" i="7"/>
  <c r="D1775" i="7" s="1"/>
  <c r="C1776" i="7"/>
  <c r="D1776" i="7" s="1"/>
  <c r="C1777" i="7"/>
  <c r="D1777" i="7" s="1"/>
  <c r="C1778" i="7"/>
  <c r="D1778" i="7" s="1"/>
  <c r="C1779" i="7"/>
  <c r="D1779" i="7" s="1"/>
  <c r="C1780" i="7"/>
  <c r="D1780" i="7"/>
  <c r="C1781" i="7"/>
  <c r="D1781" i="7" s="1"/>
  <c r="C1782" i="7"/>
  <c r="D1782" i="7" s="1"/>
  <c r="C1783" i="7"/>
  <c r="D1783" i="7" s="1"/>
  <c r="C1784" i="7"/>
  <c r="D1784" i="7" s="1"/>
  <c r="C1785" i="7"/>
  <c r="D1785" i="7" s="1"/>
  <c r="C1786" i="7"/>
  <c r="D1786" i="7" s="1"/>
  <c r="C1787" i="7"/>
  <c r="D1787" i="7" s="1"/>
  <c r="C1788" i="7"/>
  <c r="D1788" i="7" s="1"/>
  <c r="C1789" i="7"/>
  <c r="D1789" i="7"/>
  <c r="C1790" i="7"/>
  <c r="D1790" i="7" s="1"/>
  <c r="C1791" i="7"/>
  <c r="D1791" i="7" s="1"/>
  <c r="C1792" i="7"/>
  <c r="D1792" i="7"/>
  <c r="C1793" i="7"/>
  <c r="D1793" i="7" s="1"/>
  <c r="C1794" i="7"/>
  <c r="D1794" i="7"/>
  <c r="C1795" i="7"/>
  <c r="D1795" i="7" s="1"/>
  <c r="C1796" i="7"/>
  <c r="D1796" i="7" s="1"/>
  <c r="C1797" i="7"/>
  <c r="D1797" i="7" s="1"/>
  <c r="C1798" i="7"/>
  <c r="D1798" i="7"/>
  <c r="C1799" i="7"/>
  <c r="D1799" i="7" s="1"/>
  <c r="C1800" i="7"/>
  <c r="D1800" i="7" s="1"/>
  <c r="C1801" i="7"/>
  <c r="D1801" i="7"/>
  <c r="C1802" i="7"/>
  <c r="D1802" i="7"/>
  <c r="C1803" i="7"/>
  <c r="D1803" i="7" s="1"/>
  <c r="C1804" i="7"/>
  <c r="D1804" i="7" s="1"/>
  <c r="C1805" i="7"/>
  <c r="D1805" i="7" s="1"/>
  <c r="C1806" i="7"/>
  <c r="D1806" i="7"/>
  <c r="C1807" i="7"/>
  <c r="D1807" i="7" s="1"/>
  <c r="C1808" i="7"/>
  <c r="D1808" i="7" s="1"/>
  <c r="C1809" i="7"/>
  <c r="D1809" i="7" s="1"/>
  <c r="C1810" i="7"/>
  <c r="D1810" i="7" s="1"/>
  <c r="C1811" i="7"/>
  <c r="D1811" i="7" s="1"/>
  <c r="C1812" i="7"/>
  <c r="D1812" i="7" s="1"/>
  <c r="C1813" i="7"/>
  <c r="D1813" i="7" s="1"/>
  <c r="C1814" i="7"/>
  <c r="D1814" i="7" s="1"/>
  <c r="C1815" i="7"/>
  <c r="D1815" i="7" s="1"/>
  <c r="C1816" i="7"/>
  <c r="D1816" i="7" s="1"/>
  <c r="C1817" i="7"/>
  <c r="D1817" i="7" s="1"/>
  <c r="C1818" i="7"/>
  <c r="D1818" i="7" s="1"/>
  <c r="C1819" i="7"/>
  <c r="D1819" i="7" s="1"/>
  <c r="C1820" i="7"/>
  <c r="D1820" i="7" s="1"/>
  <c r="C1821" i="7"/>
  <c r="D1821" i="7" s="1"/>
  <c r="C1822" i="7"/>
  <c r="D1822" i="7" s="1"/>
  <c r="C1823" i="7"/>
  <c r="D1823" i="7" s="1"/>
  <c r="C1824" i="7"/>
  <c r="D1824" i="7" s="1"/>
  <c r="C1825" i="7"/>
  <c r="D1825" i="7"/>
  <c r="C1826" i="7"/>
  <c r="D1826" i="7" s="1"/>
  <c r="C1827" i="7"/>
  <c r="D1827" i="7" s="1"/>
  <c r="C1828" i="7"/>
  <c r="D1828" i="7"/>
  <c r="C1829" i="7"/>
  <c r="D1829" i="7" s="1"/>
  <c r="C1830" i="7"/>
  <c r="D1830" i="7"/>
  <c r="C1831" i="7"/>
  <c r="D1831" i="7" s="1"/>
  <c r="C1832" i="7"/>
  <c r="D1832" i="7" s="1"/>
  <c r="C1833" i="7"/>
  <c r="D1833" i="7" s="1"/>
  <c r="C1834" i="7"/>
  <c r="D1834" i="7" s="1"/>
  <c r="C1835" i="7"/>
  <c r="D1835" i="7" s="1"/>
  <c r="C1836" i="7"/>
  <c r="D1836" i="7" s="1"/>
  <c r="C1837" i="7"/>
  <c r="D1837" i="7"/>
  <c r="C1838" i="7"/>
  <c r="D1838" i="7" s="1"/>
  <c r="C1839" i="7"/>
  <c r="D1839" i="7" s="1"/>
  <c r="C1840" i="7"/>
  <c r="D1840" i="7" s="1"/>
  <c r="C1841" i="7"/>
  <c r="D1841" i="7"/>
  <c r="C1842" i="7"/>
  <c r="D1842" i="7"/>
  <c r="C1843" i="7"/>
  <c r="D1843" i="7" s="1"/>
  <c r="C1844" i="7"/>
  <c r="D1844" i="7"/>
  <c r="C1845" i="7"/>
  <c r="D1845" i="7" s="1"/>
  <c r="C1846" i="7"/>
  <c r="D1846" i="7" s="1"/>
  <c r="C1847" i="7"/>
  <c r="D1847" i="7" s="1"/>
  <c r="C1848" i="7"/>
  <c r="D1848" i="7" s="1"/>
  <c r="C1849" i="7"/>
  <c r="D1849" i="7" s="1"/>
  <c r="C1850" i="7"/>
  <c r="D1850" i="7" s="1"/>
  <c r="C1851" i="7"/>
  <c r="D1851" i="7" s="1"/>
  <c r="C1852" i="7"/>
  <c r="D1852" i="7" s="1"/>
  <c r="C1853" i="7"/>
  <c r="D1853" i="7" s="1"/>
  <c r="C1854" i="7"/>
  <c r="D1854" i="7" s="1"/>
  <c r="C1855" i="7"/>
  <c r="D1855" i="7" s="1"/>
  <c r="C1856" i="7"/>
  <c r="D1856" i="7" s="1"/>
  <c r="C1857" i="7"/>
  <c r="D1857" i="7"/>
  <c r="C1858" i="7"/>
  <c r="D1858" i="7"/>
  <c r="C1859" i="7"/>
  <c r="D1859" i="7" s="1"/>
  <c r="C1860" i="7"/>
  <c r="D1860" i="7" s="1"/>
  <c r="C1861" i="7"/>
  <c r="D1861" i="7" s="1"/>
  <c r="C1862" i="7"/>
  <c r="D1862" i="7" s="1"/>
  <c r="C1863" i="7"/>
  <c r="D1863" i="7" s="1"/>
  <c r="C1864" i="7"/>
  <c r="D1864" i="7"/>
  <c r="C1865" i="7"/>
  <c r="D1865" i="7" s="1"/>
  <c r="C1866" i="7"/>
  <c r="D1866" i="7" s="1"/>
  <c r="C1867" i="7"/>
  <c r="D1867" i="7" s="1"/>
  <c r="C1868" i="7"/>
  <c r="D1868" i="7"/>
  <c r="C1869" i="7"/>
  <c r="D1869" i="7"/>
  <c r="C1870" i="7"/>
  <c r="D1870" i="7" s="1"/>
  <c r="C1871" i="7"/>
  <c r="D1871" i="7" s="1"/>
  <c r="C1872" i="7"/>
  <c r="D1872" i="7" s="1"/>
  <c r="C1873" i="7"/>
  <c r="D1873" i="7" s="1"/>
  <c r="C1874" i="7"/>
  <c r="D1874" i="7"/>
  <c r="C1875" i="7"/>
  <c r="D1875" i="7" s="1"/>
  <c r="C1876" i="7"/>
  <c r="D1876" i="7"/>
  <c r="C1877" i="7"/>
  <c r="D1877" i="7" s="1"/>
  <c r="C1878" i="7"/>
  <c r="D1878" i="7" s="1"/>
  <c r="C1879" i="7"/>
  <c r="D1879" i="7" s="1"/>
  <c r="C1880" i="7"/>
  <c r="D1880" i="7" s="1"/>
  <c r="C1881" i="7"/>
  <c r="D1881" i="7"/>
  <c r="C1882" i="7"/>
  <c r="D1882" i="7" s="1"/>
  <c r="C1883" i="7"/>
  <c r="D1883" i="7" s="1"/>
  <c r="C1884" i="7"/>
  <c r="D1884" i="7"/>
  <c r="C1885" i="7"/>
  <c r="D1885" i="7" s="1"/>
  <c r="C1886" i="7"/>
  <c r="D1886" i="7"/>
  <c r="C1887" i="7"/>
  <c r="D1887" i="7" s="1"/>
  <c r="C1888" i="7"/>
  <c r="D1888" i="7" s="1"/>
  <c r="C1889" i="7"/>
  <c r="D1889" i="7" s="1"/>
  <c r="C1890" i="7"/>
  <c r="D1890" i="7"/>
  <c r="C1891" i="7"/>
  <c r="D1891" i="7" s="1"/>
  <c r="C1892" i="7"/>
  <c r="D1892" i="7" s="1"/>
  <c r="C1893" i="7"/>
  <c r="D1893" i="7" s="1"/>
  <c r="C1894" i="7"/>
  <c r="D1894" i="7" s="1"/>
  <c r="C1895" i="7"/>
  <c r="D1895" i="7" s="1"/>
  <c r="C1896" i="7"/>
  <c r="D1896" i="7" s="1"/>
  <c r="C1897" i="7"/>
  <c r="D1897" i="7" s="1"/>
  <c r="C1898" i="7"/>
  <c r="D1898" i="7" s="1"/>
  <c r="C1899" i="7"/>
  <c r="D1899" i="7" s="1"/>
  <c r="C1900" i="7"/>
  <c r="D1900" i="7" s="1"/>
  <c r="C1901" i="7"/>
  <c r="D1901" i="7" s="1"/>
  <c r="C1902" i="7"/>
  <c r="D1902" i="7" s="1"/>
  <c r="C1903" i="7"/>
  <c r="D1903" i="7" s="1"/>
  <c r="C1904" i="7"/>
  <c r="D1904" i="7" s="1"/>
  <c r="C1905" i="7"/>
  <c r="D1905" i="7" s="1"/>
  <c r="C1906" i="7"/>
  <c r="D1906" i="7" s="1"/>
  <c r="C1907" i="7"/>
  <c r="D1907" i="7" s="1"/>
  <c r="C1908" i="7"/>
  <c r="D1908" i="7" s="1"/>
  <c r="C1909" i="7"/>
  <c r="D1909" i="7" s="1"/>
  <c r="C1910" i="7"/>
  <c r="D1910" i="7" s="1"/>
  <c r="C1911" i="7"/>
  <c r="D1911" i="7" s="1"/>
  <c r="C1912" i="7"/>
  <c r="D1912" i="7" s="1"/>
  <c r="C1913" i="7"/>
  <c r="D1913" i="7"/>
  <c r="C1914" i="7"/>
  <c r="D1914" i="7" s="1"/>
  <c r="C1915" i="7"/>
  <c r="D1915" i="7" s="1"/>
  <c r="C1916" i="7"/>
  <c r="D1916" i="7" s="1"/>
  <c r="C1917" i="7"/>
  <c r="D1917" i="7" s="1"/>
  <c r="C1918" i="7"/>
  <c r="D1918" i="7"/>
  <c r="C1919" i="7"/>
  <c r="D1919" i="7" s="1"/>
  <c r="C1920" i="7"/>
  <c r="D1920" i="7" s="1"/>
  <c r="C1921" i="7"/>
  <c r="D1921" i="7"/>
  <c r="C1922" i="7"/>
  <c r="D1922" i="7" s="1"/>
  <c r="C1923" i="7"/>
  <c r="D1923" i="7" s="1"/>
  <c r="C1924" i="7"/>
  <c r="D1924" i="7"/>
  <c r="C1925" i="7"/>
  <c r="D1925" i="7" s="1"/>
  <c r="C1926" i="7"/>
  <c r="D1926" i="7" s="1"/>
  <c r="C1927" i="7"/>
  <c r="D1927" i="7" s="1"/>
  <c r="C1928" i="7"/>
  <c r="D1928" i="7" s="1"/>
  <c r="C1929" i="7"/>
  <c r="D1929" i="7" s="1"/>
  <c r="C1930" i="7"/>
  <c r="D1930" i="7" s="1"/>
  <c r="C1931" i="7"/>
  <c r="D1931" i="7" s="1"/>
  <c r="C1932" i="7"/>
  <c r="D1932" i="7" s="1"/>
  <c r="C1933" i="7"/>
  <c r="D1933" i="7" s="1"/>
  <c r="C1934" i="7"/>
  <c r="D1934" i="7" s="1"/>
  <c r="C1935" i="7"/>
  <c r="D1935" i="7" s="1"/>
  <c r="C1936" i="7"/>
  <c r="D1936" i="7" s="1"/>
  <c r="C1937" i="7"/>
  <c r="D1937" i="7" s="1"/>
  <c r="C1938" i="7"/>
  <c r="D1938" i="7" s="1"/>
  <c r="C1939" i="7"/>
  <c r="D1939" i="7" s="1"/>
  <c r="C1940" i="7"/>
  <c r="D1940" i="7" s="1"/>
  <c r="C1941" i="7"/>
  <c r="D1941" i="7" s="1"/>
  <c r="C1942" i="7"/>
  <c r="D1942" i="7"/>
  <c r="C1943" i="7"/>
  <c r="D1943" i="7" s="1"/>
  <c r="C1944" i="7"/>
  <c r="D1944" i="7" s="1"/>
  <c r="C1945" i="7"/>
  <c r="D1945" i="7" s="1"/>
  <c r="C1946" i="7"/>
  <c r="D1946" i="7" s="1"/>
  <c r="C1947" i="7"/>
  <c r="D1947" i="7" s="1"/>
  <c r="C1948" i="7"/>
  <c r="D1948" i="7"/>
  <c r="C1949" i="7"/>
  <c r="D1949" i="7" s="1"/>
  <c r="C1950" i="7"/>
  <c r="D1950" i="7" s="1"/>
  <c r="C1951" i="7"/>
  <c r="D1951" i="7" s="1"/>
  <c r="C1952" i="7"/>
  <c r="D1952" i="7" s="1"/>
  <c r="C1953" i="7"/>
  <c r="D1953" i="7" s="1"/>
  <c r="C1954" i="7"/>
  <c r="D1954" i="7" s="1"/>
  <c r="C1955" i="7"/>
  <c r="D1955" i="7" s="1"/>
  <c r="C1956" i="7"/>
  <c r="D1956" i="7" s="1"/>
  <c r="C1957" i="7"/>
  <c r="D1957" i="7" s="1"/>
  <c r="C1958" i="7"/>
  <c r="D1958" i="7" s="1"/>
  <c r="C1959" i="7"/>
  <c r="D1959" i="7" s="1"/>
  <c r="C1960" i="7"/>
  <c r="D1960" i="7" s="1"/>
  <c r="C1961" i="7"/>
  <c r="D1961" i="7" s="1"/>
  <c r="C1962" i="7"/>
  <c r="D1962" i="7" s="1"/>
  <c r="C1963" i="7"/>
  <c r="D1963" i="7" s="1"/>
  <c r="C1964" i="7"/>
  <c r="D1964" i="7"/>
  <c r="C1965" i="7"/>
  <c r="D1965" i="7" s="1"/>
  <c r="C1966" i="7"/>
  <c r="D1966" i="7"/>
  <c r="C1967" i="7"/>
  <c r="D1967" i="7" s="1"/>
  <c r="C1968" i="7"/>
  <c r="D1968" i="7" s="1"/>
  <c r="C1969" i="7"/>
  <c r="D1969" i="7" s="1"/>
  <c r="C1970" i="7"/>
  <c r="D1970" i="7" s="1"/>
  <c r="C1971" i="7"/>
  <c r="D1971" i="7" s="1"/>
  <c r="C1972" i="7"/>
  <c r="D1972" i="7" s="1"/>
  <c r="C1973" i="7"/>
  <c r="D1973" i="7" s="1"/>
  <c r="C1974" i="7"/>
  <c r="D1974" i="7" s="1"/>
  <c r="C1975" i="7"/>
  <c r="D1975" i="7" s="1"/>
  <c r="C1976" i="7"/>
  <c r="D1976" i="7" s="1"/>
  <c r="C1977" i="7"/>
  <c r="D1977" i="7"/>
  <c r="C1978" i="7"/>
  <c r="D1978" i="7" s="1"/>
  <c r="C1979" i="7"/>
  <c r="D1979" i="7" s="1"/>
  <c r="C1980" i="7"/>
  <c r="D1980" i="7" s="1"/>
  <c r="C1981" i="7"/>
  <c r="D1981" i="7"/>
  <c r="C1982" i="7"/>
  <c r="D1982" i="7" s="1"/>
  <c r="C1983" i="7"/>
  <c r="D1983" i="7" s="1"/>
  <c r="C1984" i="7"/>
  <c r="D1984" i="7" s="1"/>
  <c r="C1985" i="7"/>
  <c r="D1985" i="7"/>
  <c r="C1986" i="7"/>
  <c r="D1986" i="7" s="1"/>
  <c r="C1987" i="7"/>
  <c r="D1987" i="7" s="1"/>
  <c r="C1988" i="7"/>
  <c r="D1988" i="7" s="1"/>
  <c r="C1989" i="7"/>
  <c r="D1989" i="7" s="1"/>
  <c r="C1990" i="7"/>
  <c r="D1990" i="7"/>
  <c r="C1991" i="7"/>
  <c r="D1991" i="7" s="1"/>
  <c r="C1992" i="7"/>
  <c r="D1992" i="7"/>
  <c r="C1993" i="7"/>
  <c r="D1993" i="7"/>
  <c r="C1994" i="7"/>
  <c r="D1994" i="7" s="1"/>
  <c r="C1995" i="7"/>
  <c r="D1995" i="7" s="1"/>
  <c r="C1996" i="7"/>
  <c r="D1996" i="7" s="1"/>
  <c r="C1997" i="7"/>
  <c r="D1997" i="7" s="1"/>
  <c r="C1998" i="7"/>
  <c r="D1998" i="7" s="1"/>
  <c r="C1999" i="7"/>
  <c r="D1999" i="7" s="1"/>
  <c r="C2000" i="7"/>
  <c r="D2000" i="7"/>
  <c r="C2001" i="7"/>
  <c r="D2001" i="7" s="1"/>
  <c r="C2002" i="7"/>
  <c r="D2002" i="7"/>
  <c r="C2003" i="7"/>
  <c r="D2003" i="7" s="1"/>
  <c r="C2004" i="7"/>
  <c r="D2004" i="7" s="1"/>
  <c r="C2005" i="7"/>
  <c r="D2005" i="7" s="1"/>
  <c r="C2006" i="7"/>
  <c r="D2006" i="7" s="1"/>
  <c r="C2007" i="7"/>
  <c r="D2007" i="7" s="1"/>
  <c r="C2008" i="7"/>
  <c r="D2008" i="7" s="1"/>
  <c r="C2009" i="7"/>
  <c r="D2009" i="7" s="1"/>
  <c r="C2010" i="7"/>
  <c r="D2010" i="7" s="1"/>
  <c r="C2011" i="7"/>
  <c r="D2011" i="7"/>
  <c r="C2012" i="7"/>
  <c r="D2012" i="7" s="1"/>
  <c r="C2013" i="7"/>
  <c r="D2013" i="7" s="1"/>
  <c r="C2014" i="7"/>
  <c r="D2014" i="7" s="1"/>
  <c r="C2015" i="7"/>
  <c r="D2015" i="7" s="1"/>
  <c r="C2016" i="7"/>
  <c r="D2016" i="7" s="1"/>
  <c r="C2017" i="7"/>
  <c r="D2017" i="7"/>
  <c r="C2018" i="7"/>
  <c r="D2018" i="7" s="1"/>
  <c r="C2019" i="7"/>
  <c r="D2019" i="7"/>
  <c r="C2020" i="7"/>
  <c r="D2020" i="7" s="1"/>
  <c r="C2021" i="7"/>
  <c r="D2021" i="7" s="1"/>
  <c r="C2022" i="7"/>
  <c r="D2022" i="7" s="1"/>
  <c r="C2023" i="7"/>
  <c r="D2023" i="7" s="1"/>
  <c r="C2024" i="7"/>
  <c r="D2024" i="7" s="1"/>
  <c r="C2025" i="7"/>
  <c r="D2025" i="7" s="1"/>
  <c r="C2026" i="7"/>
  <c r="D2026" i="7" s="1"/>
  <c r="C2027" i="7"/>
  <c r="D2027" i="7" s="1"/>
  <c r="C2028" i="7"/>
  <c r="D2028" i="7" s="1"/>
  <c r="C2029" i="7"/>
  <c r="D2029" i="7"/>
  <c r="C2030" i="7"/>
  <c r="D2030" i="7" s="1"/>
  <c r="C2031" i="7"/>
  <c r="D2031" i="7"/>
  <c r="C2032" i="7"/>
  <c r="D2032" i="7" s="1"/>
  <c r="C2033" i="7"/>
  <c r="D2033" i="7" s="1"/>
  <c r="C2034" i="7"/>
  <c r="D2034" i="7"/>
  <c r="C2035" i="7"/>
  <c r="D2035" i="7" s="1"/>
  <c r="C2036" i="7"/>
  <c r="D2036" i="7" s="1"/>
  <c r="C2037" i="7"/>
  <c r="D2037" i="7" s="1"/>
  <c r="C2038" i="7"/>
  <c r="D2038" i="7" s="1"/>
  <c r="C2039" i="7"/>
  <c r="D2039" i="7" s="1"/>
  <c r="C2040" i="7"/>
  <c r="D2040" i="7" s="1"/>
  <c r="C2041" i="7"/>
  <c r="D2041" i="7"/>
  <c r="C2042" i="7"/>
  <c r="D2042" i="7" s="1"/>
  <c r="C2043" i="7"/>
  <c r="D2043" i="7" s="1"/>
  <c r="C2044" i="7"/>
  <c r="D2044" i="7" s="1"/>
  <c r="C2045" i="7"/>
  <c r="D2045" i="7" s="1"/>
  <c r="C2046" i="7"/>
  <c r="D2046" i="7" s="1"/>
  <c r="C2047" i="7"/>
  <c r="D2047" i="7" s="1"/>
  <c r="C2048" i="7"/>
  <c r="D2048" i="7" s="1"/>
  <c r="C2049" i="7"/>
  <c r="D2049" i="7" s="1"/>
  <c r="C2050" i="7"/>
  <c r="D2050" i="7" s="1"/>
  <c r="C2051" i="7"/>
  <c r="D2051" i="7" s="1"/>
  <c r="C2052" i="7"/>
  <c r="D2052" i="7" s="1"/>
  <c r="C2053" i="7"/>
  <c r="D2053" i="7" s="1"/>
  <c r="C2054" i="7"/>
  <c r="D2054" i="7" s="1"/>
  <c r="C2055" i="7"/>
  <c r="D2055" i="7" s="1"/>
  <c r="C2056" i="7"/>
  <c r="D2056" i="7" s="1"/>
  <c r="C2057" i="7"/>
  <c r="D2057" i="7" s="1"/>
  <c r="C2058" i="7"/>
  <c r="D2058" i="7" s="1"/>
  <c r="C2059" i="7"/>
  <c r="D2059" i="7" s="1"/>
  <c r="C2060" i="7"/>
  <c r="D2060" i="7" s="1"/>
  <c r="C2061" i="7"/>
  <c r="D2061" i="7" s="1"/>
  <c r="C2062" i="7"/>
  <c r="D2062" i="7" s="1"/>
  <c r="C2063" i="7"/>
  <c r="D2063" i="7"/>
  <c r="C2064" i="7"/>
  <c r="D2064" i="7" s="1"/>
  <c r="C2065" i="7"/>
  <c r="D2065" i="7" s="1"/>
  <c r="C2066" i="7"/>
  <c r="D2066" i="7" s="1"/>
  <c r="C2067" i="7"/>
  <c r="D2067" i="7" s="1"/>
  <c r="C2068" i="7"/>
  <c r="D2068" i="7" s="1"/>
  <c r="C2069" i="7"/>
  <c r="D2069" i="7"/>
  <c r="C2070" i="7"/>
  <c r="D2070" i="7" s="1"/>
  <c r="C2071" i="7"/>
  <c r="D2071" i="7" s="1"/>
  <c r="C2072" i="7"/>
  <c r="D2072" i="7" s="1"/>
  <c r="C2073" i="7"/>
  <c r="D2073" i="7" s="1"/>
  <c r="C2074" i="7"/>
  <c r="D2074" i="7" s="1"/>
  <c r="C2075" i="7"/>
  <c r="D2075" i="7"/>
  <c r="C2076" i="7"/>
  <c r="D2076" i="7" s="1"/>
  <c r="C2077" i="7"/>
  <c r="D2077" i="7" s="1"/>
  <c r="C2078" i="7"/>
  <c r="D2078" i="7"/>
  <c r="C2079" i="7"/>
  <c r="D2079" i="7" s="1"/>
  <c r="C2080" i="7"/>
  <c r="D2080" i="7" s="1"/>
  <c r="C2081" i="7"/>
  <c r="D2081" i="7" s="1"/>
  <c r="C2082" i="7"/>
  <c r="D2082" i="7" s="1"/>
  <c r="C2083" i="7"/>
  <c r="D2083" i="7" s="1"/>
  <c r="C2084" i="7"/>
  <c r="D2084" i="7" s="1"/>
  <c r="C2085" i="7"/>
  <c r="D2085" i="7"/>
  <c r="C2086" i="7"/>
  <c r="D2086" i="7" s="1"/>
  <c r="C2087" i="7"/>
  <c r="D2087" i="7" s="1"/>
  <c r="C2088" i="7"/>
  <c r="D2088" i="7" s="1"/>
  <c r="C2089" i="7"/>
  <c r="D2089" i="7" s="1"/>
  <c r="C2090" i="7"/>
  <c r="D2090" i="7" s="1"/>
  <c r="C2091" i="7"/>
  <c r="D2091" i="7" s="1"/>
  <c r="C2092" i="7"/>
  <c r="D2092" i="7" s="1"/>
  <c r="C2093" i="7"/>
  <c r="D2093" i="7" s="1"/>
  <c r="C2094" i="7"/>
  <c r="D2094" i="7" s="1"/>
  <c r="C2095" i="7"/>
  <c r="D2095" i="7" s="1"/>
  <c r="C2096" i="7"/>
  <c r="D2096" i="7" s="1"/>
  <c r="C2097" i="7"/>
  <c r="D2097" i="7" s="1"/>
  <c r="C2098" i="7"/>
  <c r="D2098" i="7" s="1"/>
  <c r="C2099" i="7"/>
  <c r="D2099" i="7" s="1"/>
  <c r="C2100" i="7"/>
  <c r="D2100" i="7" s="1"/>
  <c r="C2101" i="7"/>
  <c r="D2101" i="7" s="1"/>
  <c r="C2102" i="7"/>
  <c r="D2102" i="7" s="1"/>
  <c r="C2103" i="7"/>
  <c r="D2103" i="7" s="1"/>
  <c r="C2104" i="7"/>
  <c r="D2104" i="7" s="1"/>
  <c r="C2105" i="7"/>
  <c r="D2105" i="7"/>
  <c r="C2106" i="7"/>
  <c r="D2106" i="7" s="1"/>
  <c r="C2107" i="7"/>
  <c r="D2107" i="7" s="1"/>
  <c r="C2108" i="7"/>
  <c r="D2108" i="7" s="1"/>
  <c r="C2109" i="7"/>
  <c r="D2109" i="7" s="1"/>
  <c r="C2110" i="7"/>
  <c r="D2110" i="7" s="1"/>
  <c r="C2111" i="7"/>
  <c r="D2111" i="7" s="1"/>
  <c r="C2112" i="7"/>
  <c r="D2112" i="7" s="1"/>
  <c r="C2113" i="7"/>
  <c r="D2113" i="7" s="1"/>
  <c r="C2114" i="7"/>
  <c r="D2114" i="7" s="1"/>
  <c r="C2115" i="7"/>
  <c r="D2115" i="7" s="1"/>
  <c r="C2116" i="7"/>
  <c r="D2116" i="7" s="1"/>
  <c r="C2117" i="7"/>
  <c r="D2117" i="7" s="1"/>
  <c r="C2118" i="7"/>
  <c r="D2118" i="7"/>
  <c r="C2119" i="7"/>
  <c r="D2119" i="7" s="1"/>
  <c r="C2120" i="7"/>
  <c r="D2120" i="7" s="1"/>
  <c r="C2121" i="7"/>
  <c r="D2121" i="7" s="1"/>
  <c r="C2122" i="7"/>
  <c r="D2122" i="7" s="1"/>
  <c r="C2123" i="7"/>
  <c r="D2123" i="7"/>
  <c r="C2124" i="7"/>
  <c r="D2124" i="7" s="1"/>
  <c r="C2125" i="7"/>
  <c r="D2125" i="7" s="1"/>
  <c r="C2126" i="7"/>
  <c r="D2126" i="7"/>
  <c r="C2127" i="7"/>
  <c r="D2127" i="7"/>
  <c r="C2128" i="7"/>
  <c r="D2128" i="7" s="1"/>
  <c r="C2129" i="7"/>
  <c r="D2129" i="7"/>
  <c r="C2130" i="7"/>
  <c r="D2130" i="7" s="1"/>
  <c r="C2131" i="7"/>
  <c r="D2131" i="7" s="1"/>
  <c r="C2132" i="7"/>
  <c r="D2132" i="7" s="1"/>
  <c r="C2133" i="7"/>
  <c r="D2133" i="7" s="1"/>
  <c r="C2134" i="7"/>
  <c r="D2134" i="7" s="1"/>
  <c r="C2135" i="7"/>
  <c r="D2135" i="7"/>
  <c r="C2136" i="7"/>
  <c r="D2136" i="7" s="1"/>
  <c r="C2137" i="7"/>
  <c r="D2137" i="7" s="1"/>
  <c r="C2138" i="7"/>
  <c r="D2138" i="7" s="1"/>
  <c r="C2139" i="7"/>
  <c r="D2139" i="7" s="1"/>
  <c r="C2140" i="7"/>
  <c r="D2140" i="7" s="1"/>
  <c r="C2141" i="7"/>
  <c r="D2141" i="7" s="1"/>
  <c r="C2142" i="7"/>
  <c r="D2142" i="7"/>
  <c r="C2143" i="7"/>
  <c r="D2143" i="7" s="1"/>
  <c r="C2144" i="7"/>
  <c r="D2144" i="7" s="1"/>
  <c r="C2145" i="7"/>
  <c r="D2145" i="7" s="1"/>
  <c r="C2146" i="7"/>
  <c r="D2146" i="7" s="1"/>
  <c r="C2147" i="7"/>
  <c r="D2147" i="7"/>
  <c r="C2148" i="7"/>
  <c r="D2148" i="7" s="1"/>
  <c r="C2149" i="7"/>
  <c r="D2149" i="7"/>
  <c r="C2150" i="7"/>
  <c r="D2150" i="7" s="1"/>
  <c r="C2151" i="7"/>
  <c r="D2151" i="7" s="1"/>
  <c r="C2152" i="7"/>
  <c r="D2152" i="7" s="1"/>
  <c r="C2153" i="7"/>
  <c r="D2153" i="7" s="1"/>
  <c r="C2154" i="7"/>
  <c r="D2154" i="7" s="1"/>
  <c r="C2155" i="7"/>
  <c r="D2155" i="7" s="1"/>
  <c r="C2156" i="7"/>
  <c r="D2156" i="7" s="1"/>
  <c r="C2157" i="7"/>
  <c r="D2157" i="7" s="1"/>
  <c r="C2158" i="7"/>
  <c r="D2158" i="7" s="1"/>
  <c r="C2159" i="7"/>
  <c r="D2159" i="7"/>
  <c r="C2160" i="7"/>
  <c r="D2160" i="7" s="1"/>
  <c r="C2161" i="7"/>
  <c r="D2161" i="7" s="1"/>
  <c r="C2162" i="7"/>
  <c r="D2162" i="7" s="1"/>
  <c r="C2163" i="7"/>
  <c r="D2163" i="7" s="1"/>
  <c r="C2164" i="7"/>
  <c r="D2164" i="7" s="1"/>
  <c r="C2165" i="7"/>
  <c r="D2165" i="7" s="1"/>
  <c r="C2166" i="7"/>
  <c r="D2166" i="7" s="1"/>
  <c r="C2167" i="7"/>
  <c r="D2167" i="7"/>
  <c r="C2168" i="7"/>
  <c r="D2168" i="7" s="1"/>
  <c r="C2169" i="7"/>
  <c r="D2169" i="7"/>
  <c r="C2170" i="7"/>
  <c r="D2170" i="7" s="1"/>
  <c r="C2171" i="7"/>
  <c r="D2171" i="7" s="1"/>
  <c r="C2172" i="7"/>
  <c r="D2172" i="7" s="1"/>
  <c r="C2173" i="7"/>
  <c r="D2173" i="7" s="1"/>
  <c r="C2174" i="7"/>
  <c r="D2174" i="7" s="1"/>
  <c r="C2175" i="7"/>
  <c r="D2175" i="7" s="1"/>
  <c r="C2176" i="7"/>
  <c r="D2176" i="7" s="1"/>
  <c r="C2177" i="7"/>
  <c r="D2177" i="7" s="1"/>
  <c r="C2178" i="7"/>
  <c r="D2178" i="7" s="1"/>
  <c r="C2179" i="7"/>
  <c r="D2179" i="7" s="1"/>
  <c r="C2180" i="7"/>
  <c r="D2180" i="7" s="1"/>
  <c r="C2181" i="7"/>
  <c r="D2181" i="7" s="1"/>
  <c r="C2182" i="7"/>
  <c r="D2182" i="7" s="1"/>
  <c r="C2183" i="7"/>
  <c r="D2183" i="7"/>
  <c r="C2184" i="7"/>
  <c r="D2184" i="7" s="1"/>
  <c r="C2185" i="7"/>
  <c r="D2185" i="7" s="1"/>
  <c r="C2186" i="7"/>
  <c r="D2186" i="7" s="1"/>
  <c r="C2187" i="7"/>
  <c r="D2187" i="7"/>
  <c r="C2188" i="7"/>
  <c r="D2188" i="7" s="1"/>
  <c r="C2189" i="7"/>
  <c r="D2189" i="7"/>
  <c r="C2190" i="7"/>
  <c r="D2190" i="7" s="1"/>
  <c r="C2191" i="7"/>
  <c r="D2191" i="7" s="1"/>
  <c r="C2192" i="7"/>
  <c r="D2192" i="7" s="1"/>
  <c r="C2193" i="7"/>
  <c r="D2193" i="7" s="1"/>
  <c r="C2194" i="7"/>
  <c r="D2194" i="7" s="1"/>
  <c r="C2195" i="7"/>
  <c r="D2195" i="7" s="1"/>
  <c r="C2196" i="7"/>
  <c r="D2196" i="7" s="1"/>
  <c r="C2197" i="7"/>
  <c r="D2197" i="7" s="1"/>
  <c r="C2198" i="7"/>
  <c r="D2198" i="7" s="1"/>
  <c r="C2199" i="7"/>
  <c r="D2199" i="7"/>
  <c r="C2200" i="7"/>
  <c r="D2200" i="7" s="1"/>
  <c r="C2201" i="7"/>
  <c r="D2201" i="7" s="1"/>
  <c r="C2202" i="7"/>
  <c r="D2202" i="7" s="1"/>
  <c r="C2203" i="7"/>
  <c r="D2203" i="7" s="1"/>
  <c r="C2204" i="7"/>
  <c r="D2204" i="7" s="1"/>
  <c r="C2205" i="7"/>
  <c r="D2205" i="7" s="1"/>
  <c r="C2206" i="7"/>
  <c r="D2206" i="7" s="1"/>
  <c r="C2207" i="7"/>
  <c r="D2207" i="7" s="1"/>
  <c r="C2208" i="7"/>
  <c r="D2208" i="7" s="1"/>
  <c r="C2209" i="7"/>
  <c r="D2209" i="7" s="1"/>
  <c r="C2210" i="7"/>
  <c r="D2210" i="7" s="1"/>
  <c r="C2211" i="7"/>
  <c r="D2211" i="7" s="1"/>
  <c r="C2212" i="7"/>
  <c r="D2212" i="7" s="1"/>
  <c r="C2213" i="7"/>
  <c r="D2213" i="7" s="1"/>
  <c r="C2214" i="7"/>
  <c r="D2214" i="7"/>
  <c r="C2215" i="7"/>
  <c r="D2215" i="7" s="1"/>
  <c r="C2216" i="7"/>
  <c r="D2216" i="7" s="1"/>
  <c r="C2217" i="7"/>
  <c r="D2217" i="7" s="1"/>
  <c r="C2218" i="7"/>
  <c r="D2218" i="7" s="1"/>
  <c r="C2219" i="7"/>
  <c r="D2219" i="7" s="1"/>
  <c r="C2220" i="7"/>
  <c r="D2220" i="7" s="1"/>
  <c r="C2221" i="7"/>
  <c r="D2221" i="7" s="1"/>
  <c r="C2222" i="7"/>
  <c r="D2222" i="7" s="1"/>
  <c r="C2223" i="7"/>
  <c r="D2223" i="7" s="1"/>
  <c r="C2224" i="7"/>
  <c r="D2224" i="7" s="1"/>
  <c r="C2225" i="7"/>
  <c r="D2225" i="7" s="1"/>
  <c r="C2226" i="7"/>
  <c r="D2226" i="7" s="1"/>
  <c r="C2227" i="7"/>
  <c r="D2227" i="7" s="1"/>
  <c r="C2228" i="7"/>
  <c r="D2228" i="7" s="1"/>
  <c r="C2229" i="7"/>
  <c r="D2229" i="7" s="1"/>
  <c r="C2230" i="7"/>
  <c r="D2230" i="7" s="1"/>
  <c r="C2231" i="7"/>
  <c r="D2231" i="7"/>
  <c r="C2232" i="7"/>
  <c r="D2232" i="7" s="1"/>
  <c r="C2233" i="7"/>
  <c r="D2233" i="7" s="1"/>
  <c r="C2234" i="7"/>
  <c r="D2234" i="7" s="1"/>
  <c r="C2235" i="7"/>
  <c r="D2235" i="7" s="1"/>
  <c r="C2236" i="7"/>
  <c r="D2236" i="7" s="1"/>
  <c r="C2237" i="7"/>
  <c r="D2237" i="7"/>
  <c r="C2238" i="7"/>
  <c r="D2238" i="7" s="1"/>
  <c r="C2239" i="7"/>
  <c r="D2239" i="7" s="1"/>
  <c r="C2240" i="7"/>
  <c r="D2240" i="7" s="1"/>
  <c r="C2241" i="7"/>
  <c r="D2241" i="7" s="1"/>
  <c r="C2242" i="7"/>
  <c r="D2242" i="7" s="1"/>
  <c r="C2243" i="7"/>
  <c r="D2243" i="7" s="1"/>
  <c r="C2244" i="7"/>
  <c r="D2244" i="7" s="1"/>
  <c r="C2245" i="7"/>
  <c r="D2245" i="7" s="1"/>
  <c r="C2246" i="7"/>
  <c r="D2246" i="7" s="1"/>
  <c r="C2247" i="7"/>
  <c r="D2247" i="7"/>
  <c r="C2248" i="7"/>
  <c r="D2248" i="7" s="1"/>
  <c r="C2249" i="7"/>
  <c r="D2249" i="7"/>
  <c r="C2250" i="7"/>
  <c r="D2250" i="7" s="1"/>
  <c r="C2251" i="7"/>
  <c r="D2251" i="7" s="1"/>
  <c r="C2252" i="7"/>
  <c r="D2252" i="7" s="1"/>
  <c r="C2253" i="7"/>
  <c r="D2253" i="7" s="1"/>
  <c r="C2254" i="7"/>
  <c r="D2254" i="7" s="1"/>
  <c r="C2255" i="7"/>
  <c r="D2255" i="7" s="1"/>
  <c r="C2256" i="7"/>
  <c r="D2256" i="7" s="1"/>
  <c r="C2257" i="7"/>
  <c r="D2257" i="7" s="1"/>
  <c r="C2258" i="7"/>
  <c r="D2258" i="7" s="1"/>
  <c r="C2259" i="7"/>
  <c r="D2259" i="7" s="1"/>
  <c r="C2260" i="7"/>
  <c r="D2260" i="7" s="1"/>
  <c r="C2261" i="7"/>
  <c r="D2261" i="7" s="1"/>
  <c r="C2262" i="7"/>
  <c r="D2262" i="7" s="1"/>
  <c r="C2263" i="7"/>
  <c r="D2263" i="7"/>
  <c r="C2264" i="7"/>
  <c r="D2264" i="7" s="1"/>
  <c r="C2265" i="7"/>
  <c r="D2265" i="7" s="1"/>
  <c r="C2266" i="7"/>
  <c r="D2266" i="7" s="1"/>
  <c r="C2267" i="7"/>
  <c r="D2267" i="7" s="1"/>
  <c r="C2268" i="7"/>
  <c r="D2268" i="7" s="1"/>
  <c r="C2269" i="7"/>
  <c r="D2269" i="7" s="1"/>
  <c r="C2270" i="7"/>
  <c r="D2270" i="7" s="1"/>
  <c r="C2271" i="7"/>
  <c r="D2271" i="7" s="1"/>
  <c r="C2272" i="7"/>
  <c r="D2272" i="7" s="1"/>
  <c r="C2273" i="7"/>
  <c r="D2273" i="7" s="1"/>
  <c r="C2274" i="7"/>
  <c r="D2274" i="7"/>
  <c r="C2275" i="7"/>
  <c r="D2275" i="7" s="1"/>
  <c r="C2276" i="7"/>
  <c r="D2276" i="7" s="1"/>
  <c r="C2277" i="7"/>
  <c r="D2277" i="7" s="1"/>
  <c r="C2278" i="7"/>
  <c r="D2278" i="7"/>
  <c r="C2279" i="7"/>
  <c r="D2279" i="7" s="1"/>
  <c r="C2280" i="7"/>
  <c r="D2280" i="7" s="1"/>
  <c r="C2281" i="7"/>
  <c r="D2281" i="7" s="1"/>
  <c r="C2282" i="7"/>
  <c r="D2282" i="7" s="1"/>
  <c r="C2283" i="7"/>
  <c r="D2283" i="7" s="1"/>
  <c r="C2284" i="7"/>
  <c r="D2284" i="7" s="1"/>
  <c r="C2285" i="7"/>
  <c r="D2285" i="7" s="1"/>
  <c r="C2286" i="7"/>
  <c r="D2286" i="7"/>
  <c r="C2287" i="7"/>
  <c r="D2287" i="7" s="1"/>
  <c r="C2288" i="7"/>
  <c r="D2288" i="7" s="1"/>
  <c r="C2289" i="7"/>
  <c r="D2289" i="7" s="1"/>
  <c r="C2290" i="7"/>
  <c r="D2290" i="7"/>
  <c r="C2291" i="7"/>
  <c r="D2291" i="7" s="1"/>
  <c r="C2292" i="7"/>
  <c r="D2292" i="7" s="1"/>
  <c r="C2293" i="7"/>
  <c r="D2293" i="7" s="1"/>
  <c r="C2294" i="7"/>
  <c r="D2294" i="7" s="1"/>
  <c r="C2295" i="7"/>
  <c r="D2295" i="7" s="1"/>
  <c r="C2296" i="7"/>
  <c r="D2296" i="7" s="1"/>
  <c r="C2297" i="7"/>
  <c r="D2297" i="7" s="1"/>
  <c r="C2298" i="7"/>
  <c r="D2298" i="7" s="1"/>
  <c r="C2299" i="7"/>
  <c r="D2299" i="7" s="1"/>
  <c r="C2300" i="7"/>
  <c r="D2300" i="7" s="1"/>
  <c r="C2301" i="7"/>
  <c r="D2301" i="7" s="1"/>
  <c r="C2302" i="7"/>
  <c r="D2302" i="7" s="1"/>
  <c r="C2303" i="7"/>
  <c r="D2303" i="7" s="1"/>
  <c r="C2304" i="7"/>
  <c r="D2304" i="7" s="1"/>
  <c r="C2305" i="7"/>
  <c r="D2305" i="7" s="1"/>
  <c r="C2306" i="7"/>
  <c r="D2306" i="7" s="1"/>
  <c r="C2307" i="7"/>
  <c r="D2307" i="7" s="1"/>
  <c r="C2308" i="7"/>
  <c r="D2308" i="7" s="1"/>
  <c r="C2309" i="7"/>
  <c r="D2309" i="7" s="1"/>
  <c r="C2310" i="7"/>
  <c r="D2310" i="7"/>
  <c r="C2311" i="7"/>
  <c r="D2311" i="7" s="1"/>
  <c r="C2312" i="7"/>
  <c r="D2312" i="7" s="1"/>
  <c r="C2313" i="7"/>
  <c r="D2313" i="7" s="1"/>
  <c r="C2314" i="7"/>
  <c r="D2314" i="7" s="1"/>
  <c r="C2315" i="7"/>
  <c r="D2315" i="7" s="1"/>
  <c r="C2316" i="7"/>
  <c r="D2316" i="7"/>
  <c r="C2317" i="7"/>
  <c r="D2317" i="7" s="1"/>
  <c r="C2318" i="7"/>
  <c r="D2318" i="7" s="1"/>
  <c r="C2319" i="7"/>
  <c r="D2319" i="7" s="1"/>
  <c r="C2320" i="7"/>
  <c r="D2320" i="7" s="1"/>
  <c r="C2321" i="7"/>
  <c r="D2321" i="7" s="1"/>
  <c r="C2322" i="7"/>
  <c r="D2322" i="7" s="1"/>
  <c r="C2323" i="7"/>
  <c r="D2323" i="7" s="1"/>
  <c r="C2324" i="7"/>
  <c r="D2324" i="7" s="1"/>
  <c r="C2325" i="7"/>
  <c r="D2325" i="7" s="1"/>
  <c r="C2326" i="7"/>
  <c r="D2326" i="7" s="1"/>
  <c r="C2327" i="7"/>
  <c r="D2327" i="7"/>
  <c r="C2328" i="7"/>
  <c r="D2328" i="7" s="1"/>
  <c r="C2329" i="7"/>
  <c r="D2329" i="7" s="1"/>
  <c r="C2330" i="7"/>
  <c r="D2330" i="7" s="1"/>
  <c r="C2331" i="7"/>
  <c r="D2331" i="7" s="1"/>
  <c r="C2332" i="7"/>
  <c r="D2332" i="7" s="1"/>
  <c r="C2333" i="7"/>
  <c r="D2333" i="7" s="1"/>
  <c r="C2334" i="7"/>
  <c r="D2334" i="7" s="1"/>
  <c r="C2335" i="7"/>
  <c r="D2335" i="7" s="1"/>
  <c r="C2336" i="7"/>
  <c r="D2336" i="7" s="1"/>
  <c r="C2337" i="7"/>
  <c r="D2337" i="7" s="1"/>
  <c r="C2338" i="7"/>
  <c r="D2338" i="7" s="1"/>
  <c r="C2339" i="7"/>
  <c r="D2339" i="7" s="1"/>
  <c r="C2340" i="7"/>
  <c r="D2340" i="7"/>
  <c r="C2341" i="7"/>
  <c r="D2341" i="7" s="1"/>
  <c r="C2342" i="7"/>
  <c r="D2342" i="7"/>
  <c r="C2343" i="7"/>
  <c r="D2343" i="7" s="1"/>
  <c r="C2344" i="7"/>
  <c r="D2344" i="7" s="1"/>
  <c r="C2345" i="7"/>
  <c r="D2345" i="7" s="1"/>
  <c r="C2346" i="7"/>
  <c r="D2346" i="7" s="1"/>
  <c r="C2347" i="7"/>
  <c r="D2347" i="7" s="1"/>
  <c r="C2348" i="7"/>
  <c r="D2348" i="7" s="1"/>
  <c r="C2349" i="7"/>
  <c r="D2349" i="7" s="1"/>
  <c r="C2350" i="7"/>
  <c r="D2350" i="7" s="1"/>
  <c r="C2351" i="7"/>
  <c r="D2351" i="7" s="1"/>
  <c r="C2352" i="7"/>
  <c r="D2352" i="7"/>
  <c r="C2353" i="7"/>
  <c r="D2353" i="7" s="1"/>
  <c r="C2354" i="7"/>
  <c r="D2354" i="7"/>
  <c r="C2355" i="7"/>
  <c r="D2355" i="7" s="1"/>
  <c r="C2356" i="7"/>
  <c r="D2356" i="7" s="1"/>
  <c r="C2357" i="7"/>
  <c r="D2357" i="7" s="1"/>
  <c r="C2358" i="7"/>
  <c r="D2358" i="7" s="1"/>
  <c r="C2359" i="7"/>
  <c r="D2359" i="7" s="1"/>
  <c r="C2360" i="7"/>
  <c r="D2360" i="7" s="1"/>
  <c r="C2361" i="7"/>
  <c r="D2361" i="7" s="1"/>
  <c r="C2362" i="7"/>
  <c r="D2362" i="7" s="1"/>
  <c r="C2363" i="7"/>
  <c r="D2363" i="7" s="1"/>
  <c r="C2364" i="7"/>
  <c r="D2364" i="7" s="1"/>
  <c r="C2365" i="7"/>
  <c r="D2365" i="7" s="1"/>
  <c r="C2366" i="7"/>
  <c r="D2366" i="7"/>
  <c r="C2367" i="7"/>
  <c r="D2367" i="7" s="1"/>
  <c r="C2368" i="7"/>
  <c r="D2368" i="7" s="1"/>
  <c r="C2369" i="7"/>
  <c r="D2369" i="7" s="1"/>
  <c r="C2370" i="7"/>
  <c r="D2370" i="7" s="1"/>
  <c r="C2371" i="7"/>
  <c r="D2371" i="7"/>
  <c r="C2372" i="7"/>
  <c r="D2372" i="7"/>
  <c r="C2373" i="7"/>
  <c r="D2373" i="7" s="1"/>
  <c r="C2374" i="7"/>
  <c r="D2374" i="7" s="1"/>
  <c r="C2375" i="7"/>
  <c r="D2375" i="7"/>
  <c r="C2376" i="7"/>
  <c r="D2376" i="7" s="1"/>
  <c r="C2377" i="7"/>
  <c r="D2377" i="7" s="1"/>
  <c r="C2378" i="7"/>
  <c r="D2378" i="7" s="1"/>
  <c r="C2379" i="7"/>
  <c r="D2379" i="7" s="1"/>
  <c r="C2380" i="7"/>
  <c r="D2380" i="7" s="1"/>
  <c r="C2381" i="7"/>
  <c r="D2381" i="7" s="1"/>
  <c r="C2382" i="7"/>
  <c r="D2382" i="7"/>
  <c r="C2383" i="7"/>
  <c r="D2383" i="7" s="1"/>
  <c r="C2384" i="7"/>
  <c r="D2384" i="7" s="1"/>
  <c r="C2385" i="7"/>
  <c r="D2385" i="7" s="1"/>
  <c r="C2386" i="7"/>
  <c r="D2386" i="7" s="1"/>
  <c r="C2387" i="7"/>
  <c r="D2387" i="7" s="1"/>
  <c r="C2388" i="7"/>
  <c r="D2388" i="7" s="1"/>
  <c r="C2389" i="7"/>
  <c r="D2389" i="7" s="1"/>
  <c r="C2390" i="7"/>
  <c r="D2390" i="7" s="1"/>
  <c r="C2391" i="7"/>
  <c r="D2391" i="7" s="1"/>
  <c r="C2392" i="7"/>
  <c r="D2392" i="7" s="1"/>
  <c r="C2393" i="7"/>
  <c r="D2393" i="7" s="1"/>
  <c r="C2394" i="7"/>
  <c r="D2394" i="7" s="1"/>
  <c r="C2395" i="7"/>
  <c r="D2395" i="7"/>
  <c r="C2396" i="7"/>
  <c r="D2396" i="7" s="1"/>
  <c r="C2397" i="7"/>
  <c r="D2397" i="7" s="1"/>
  <c r="C2398" i="7"/>
  <c r="D2398" i="7"/>
  <c r="C2399" i="7"/>
  <c r="D2399" i="7" s="1"/>
  <c r="C2400" i="7"/>
  <c r="D2400" i="7" s="1"/>
  <c r="C2401" i="7"/>
  <c r="D2401" i="7" s="1"/>
  <c r="C2402" i="7"/>
  <c r="D2402" i="7" s="1"/>
  <c r="C2403" i="7"/>
  <c r="D2403" i="7" s="1"/>
  <c r="C2404" i="7"/>
  <c r="D2404" i="7"/>
  <c r="C2405" i="7"/>
  <c r="D2405" i="7" s="1"/>
  <c r="C2406" i="7"/>
  <c r="D2406" i="7" s="1"/>
  <c r="C2407" i="7"/>
  <c r="D2407" i="7"/>
  <c r="C2408" i="7"/>
  <c r="D2408" i="7" s="1"/>
  <c r="C2409" i="7"/>
  <c r="D2409" i="7" s="1"/>
  <c r="C2410" i="7"/>
  <c r="D2410" i="7" s="1"/>
  <c r="C2411" i="7"/>
  <c r="D2411" i="7" s="1"/>
  <c r="C2412" i="7"/>
  <c r="D2412" i="7" s="1"/>
  <c r="C2413" i="7"/>
  <c r="D2413" i="7" s="1"/>
  <c r="C2414" i="7"/>
  <c r="D2414" i="7" s="1"/>
  <c r="C2415" i="7"/>
  <c r="D2415" i="7" s="1"/>
  <c r="C2416" i="7"/>
  <c r="D2416" i="7" s="1"/>
  <c r="C2417" i="7"/>
  <c r="D2417" i="7" s="1"/>
  <c r="C2418" i="7"/>
  <c r="D2418" i="7" s="1"/>
  <c r="C2419" i="7"/>
  <c r="D2419" i="7" s="1"/>
  <c r="C2420" i="7"/>
  <c r="D2420" i="7" s="1"/>
  <c r="C2421" i="7"/>
  <c r="D2421" i="7" s="1"/>
  <c r="C2422" i="7"/>
  <c r="D2422" i="7" s="1"/>
  <c r="C2423" i="7"/>
  <c r="D2423" i="7" s="1"/>
  <c r="C2424" i="7"/>
  <c r="D2424" i="7" s="1"/>
  <c r="C2425" i="7"/>
  <c r="D2425" i="7" s="1"/>
  <c r="C2426" i="7"/>
  <c r="D2426" i="7" s="1"/>
  <c r="C2427" i="7"/>
  <c r="D2427" i="7"/>
  <c r="C2428" i="7"/>
  <c r="D2428" i="7" s="1"/>
  <c r="C2429" i="7"/>
  <c r="D2429" i="7" s="1"/>
  <c r="C2430" i="7"/>
  <c r="D2430" i="7"/>
  <c r="C2431" i="7"/>
  <c r="D2431" i="7" s="1"/>
  <c r="C2432" i="7"/>
  <c r="D2432" i="7" s="1"/>
  <c r="C2433" i="7"/>
  <c r="D2433" i="7" s="1"/>
  <c r="C2434" i="7"/>
  <c r="D2434" i="7" s="1"/>
  <c r="C2435" i="7"/>
  <c r="D2435" i="7"/>
  <c r="C2436" i="7"/>
  <c r="D2436" i="7"/>
  <c r="C2437" i="7"/>
  <c r="D2437" i="7" s="1"/>
  <c r="C2438" i="7"/>
  <c r="D2438" i="7" s="1"/>
  <c r="C2439" i="7"/>
  <c r="D2439" i="7"/>
  <c r="C2440" i="7"/>
  <c r="D2440" i="7" s="1"/>
  <c r="C2441" i="7"/>
  <c r="D2441" i="7" s="1"/>
  <c r="C2442" i="7"/>
  <c r="D2442" i="7" s="1"/>
  <c r="C2443" i="7"/>
  <c r="D2443" i="7" s="1"/>
  <c r="C2444" i="7"/>
  <c r="D2444" i="7" s="1"/>
  <c r="C2445" i="7"/>
  <c r="D2445" i="7" s="1"/>
  <c r="C2446" i="7"/>
  <c r="D2446" i="7" s="1"/>
  <c r="C2447" i="7"/>
  <c r="D2447" i="7" s="1"/>
  <c r="C2448" i="7"/>
  <c r="D2448" i="7"/>
  <c r="C2449" i="7"/>
  <c r="D2449" i="7" s="1"/>
  <c r="C2450" i="7"/>
  <c r="D2450" i="7" s="1"/>
  <c r="C2451" i="7"/>
  <c r="D2451" i="7" s="1"/>
  <c r="C2452" i="7"/>
  <c r="D2452" i="7" s="1"/>
  <c r="C2453" i="7"/>
  <c r="D2453" i="7" s="1"/>
  <c r="C2454" i="7"/>
  <c r="D2454" i="7" s="1"/>
  <c r="C2455" i="7"/>
  <c r="D2455" i="7" s="1"/>
  <c r="C2456" i="7"/>
  <c r="D2456" i="7"/>
  <c r="C2457" i="7"/>
  <c r="D2457" i="7" s="1"/>
  <c r="C2458" i="7"/>
  <c r="D2458" i="7" s="1"/>
  <c r="C2459" i="7"/>
  <c r="D2459" i="7" s="1"/>
  <c r="C2460" i="7"/>
  <c r="D2460" i="7" s="1"/>
  <c r="C2461" i="7"/>
  <c r="D2461" i="7" s="1"/>
  <c r="C2462" i="7"/>
  <c r="D2462" i="7"/>
  <c r="C2463" i="7"/>
  <c r="D2463" i="7" s="1"/>
  <c r="C2464" i="7"/>
  <c r="D2464" i="7" s="1"/>
  <c r="C2465" i="7"/>
  <c r="D2465" i="7" s="1"/>
  <c r="C2466" i="7"/>
  <c r="D2466" i="7" s="1"/>
  <c r="C2467" i="7"/>
  <c r="D2467" i="7"/>
  <c r="C2468" i="7"/>
  <c r="D2468" i="7"/>
  <c r="C2469" i="7"/>
  <c r="D2469" i="7" s="1"/>
  <c r="C2470" i="7"/>
  <c r="D2470" i="7" s="1"/>
  <c r="C2471" i="7"/>
  <c r="D2471" i="7"/>
  <c r="C2472" i="7"/>
  <c r="D2472" i="7" s="1"/>
  <c r="C2473" i="7"/>
  <c r="D2473" i="7" s="1"/>
  <c r="C2474" i="7"/>
  <c r="D2474" i="7" s="1"/>
  <c r="C2475" i="7"/>
  <c r="D2475" i="7" s="1"/>
  <c r="C2476" i="7"/>
  <c r="D2476" i="7" s="1"/>
  <c r="C2477" i="7"/>
  <c r="D2477" i="7" s="1"/>
  <c r="C2478" i="7"/>
  <c r="D2478" i="7"/>
  <c r="C2479" i="7"/>
  <c r="D2479" i="7" s="1"/>
  <c r="C2480" i="7"/>
  <c r="D2480" i="7" s="1"/>
  <c r="C2481" i="7"/>
  <c r="D2481" i="7" s="1"/>
  <c r="C2482" i="7"/>
  <c r="D2482" i="7" s="1"/>
  <c r="C2483" i="7"/>
  <c r="D2483" i="7"/>
  <c r="C2484" i="7"/>
  <c r="D2484" i="7" s="1"/>
  <c r="C2485" i="7"/>
  <c r="D2485" i="7" s="1"/>
  <c r="C2486" i="7"/>
  <c r="D2486" i="7" s="1"/>
  <c r="C2487" i="7"/>
  <c r="D2487" i="7" s="1"/>
  <c r="C2488" i="7"/>
  <c r="D2488" i="7" s="1"/>
  <c r="C2489" i="7"/>
  <c r="D2489" i="7" s="1"/>
  <c r="C2490" i="7"/>
  <c r="D2490" i="7" s="1"/>
  <c r="C2491" i="7"/>
  <c r="D2491" i="7" s="1"/>
  <c r="C2492" i="7"/>
  <c r="D2492" i="7" s="1"/>
  <c r="C2493" i="7"/>
  <c r="D2493" i="7" s="1"/>
  <c r="C2494" i="7"/>
  <c r="D2494" i="7" s="1"/>
  <c r="C2495" i="7"/>
  <c r="D2495" i="7"/>
  <c r="C2496" i="7"/>
  <c r="D2496" i="7" s="1"/>
  <c r="C2497" i="7"/>
  <c r="D2497" i="7" s="1"/>
  <c r="C2498" i="7"/>
  <c r="D2498" i="7" s="1"/>
  <c r="C2499" i="7"/>
  <c r="D2499" i="7" s="1"/>
  <c r="C2500" i="7"/>
  <c r="D2500" i="7" s="1"/>
  <c r="C2501" i="7"/>
  <c r="D2501" i="7" s="1"/>
  <c r="C2502" i="7"/>
  <c r="D2502" i="7"/>
  <c r="C2503" i="7"/>
  <c r="D2503" i="7" s="1"/>
  <c r="C2504" i="7"/>
  <c r="D2504" i="7" s="1"/>
  <c r="C2505" i="7"/>
  <c r="D2505" i="7" s="1"/>
  <c r="C2506" i="7"/>
  <c r="D2506" i="7" s="1"/>
  <c r="C2507" i="7"/>
  <c r="D2507" i="7" s="1"/>
  <c r="C2508" i="7"/>
  <c r="D2508" i="7" s="1"/>
  <c r="C2509" i="7"/>
  <c r="D2509" i="7" s="1"/>
  <c r="C2510" i="7"/>
  <c r="D2510" i="7" s="1"/>
  <c r="C2511" i="7"/>
  <c r="D2511" i="7" s="1"/>
  <c r="C2512" i="7"/>
  <c r="D2512" i="7" s="1"/>
  <c r="C2513" i="7"/>
  <c r="D2513" i="7" s="1"/>
  <c r="C2514" i="7"/>
  <c r="D2514" i="7" s="1"/>
  <c r="C2515" i="7"/>
  <c r="D2515" i="7" s="1"/>
  <c r="C2516" i="7"/>
  <c r="D2516" i="7" s="1"/>
  <c r="C2517" i="7"/>
  <c r="D2517" i="7" s="1"/>
  <c r="C2518" i="7"/>
  <c r="D2518" i="7" s="1"/>
  <c r="C2519" i="7"/>
  <c r="D2519" i="7"/>
  <c r="C2520" i="7"/>
  <c r="D2520" i="7" s="1"/>
  <c r="C2521" i="7"/>
  <c r="D2521" i="7" s="1"/>
  <c r="C2522" i="7"/>
  <c r="D2522" i="7" s="1"/>
  <c r="C2523" i="7"/>
  <c r="D2523" i="7" s="1"/>
  <c r="C2524" i="7"/>
  <c r="D2524" i="7" s="1"/>
  <c r="C2525" i="7"/>
  <c r="D2525" i="7" s="1"/>
  <c r="C2526" i="7"/>
  <c r="D2526" i="7" s="1"/>
  <c r="C2527" i="7"/>
  <c r="D2527" i="7" s="1"/>
  <c r="C2528" i="7"/>
  <c r="D2528" i="7" s="1"/>
  <c r="C2529" i="7"/>
  <c r="D2529" i="7" s="1"/>
  <c r="C2530" i="7"/>
  <c r="D2530" i="7" s="1"/>
  <c r="C2531" i="7"/>
  <c r="D2531" i="7" s="1"/>
  <c r="C2532" i="7"/>
  <c r="D2532" i="7"/>
  <c r="C2533" i="7"/>
  <c r="D2533" i="7" s="1"/>
  <c r="C2534" i="7"/>
  <c r="D2534" i="7" s="1"/>
  <c r="C2535" i="7"/>
  <c r="D2535" i="7"/>
  <c r="C2536" i="7"/>
  <c r="D2536" i="7" s="1"/>
  <c r="C2537" i="7"/>
  <c r="D2537" i="7" s="1"/>
  <c r="C2538" i="7"/>
  <c r="D2538" i="7" s="1"/>
  <c r="C2539" i="7"/>
  <c r="D2539" i="7" s="1"/>
  <c r="C2540" i="7"/>
  <c r="D2540" i="7"/>
  <c r="C2541" i="7"/>
  <c r="D2541" i="7" s="1"/>
  <c r="C2542" i="7"/>
  <c r="D2542" i="7" s="1"/>
  <c r="C2543" i="7"/>
  <c r="D2543" i="7" s="1"/>
  <c r="C2544" i="7"/>
  <c r="D2544" i="7" s="1"/>
  <c r="C2545" i="7"/>
  <c r="D2545" i="7" s="1"/>
  <c r="C2546" i="7"/>
  <c r="D2546" i="7" s="1"/>
  <c r="C2547" i="7"/>
  <c r="D2547" i="7" s="1"/>
  <c r="C2548" i="7"/>
  <c r="D2548" i="7" s="1"/>
  <c r="C2549" i="7"/>
  <c r="D2549" i="7" s="1"/>
  <c r="C2550" i="7"/>
  <c r="D2550" i="7" s="1"/>
  <c r="C2551" i="7"/>
  <c r="D2551" i="7" s="1"/>
  <c r="C2552" i="7"/>
  <c r="D2552" i="7" s="1"/>
  <c r="C2553" i="7"/>
  <c r="D2553" i="7" s="1"/>
  <c r="C2554" i="7"/>
  <c r="D2554" i="7"/>
  <c r="C2555" i="7"/>
  <c r="D2555" i="7" s="1"/>
  <c r="C2556" i="7"/>
  <c r="D2556" i="7"/>
  <c r="C2557" i="7"/>
  <c r="D2557" i="7" s="1"/>
  <c r="C2558" i="7"/>
  <c r="D2558" i="7" s="1"/>
  <c r="C2559" i="7"/>
  <c r="D2559" i="7"/>
  <c r="C2560" i="7"/>
  <c r="D2560" i="7" s="1"/>
  <c r="C2561" i="7"/>
  <c r="D2561" i="7" s="1"/>
  <c r="C2562" i="7"/>
  <c r="D2562" i="7" s="1"/>
  <c r="C2563" i="7"/>
  <c r="D2563" i="7" s="1"/>
  <c r="C2564" i="7"/>
  <c r="D2564" i="7" s="1"/>
  <c r="C2565" i="7"/>
  <c r="D2565" i="7" s="1"/>
  <c r="C2566" i="7"/>
  <c r="D2566" i="7"/>
  <c r="C2567" i="7"/>
  <c r="D2567" i="7"/>
  <c r="C2568" i="7"/>
  <c r="D2568" i="7"/>
  <c r="C2569" i="7"/>
  <c r="D2569" i="7" s="1"/>
  <c r="C2570" i="7"/>
  <c r="D2570" i="7" s="1"/>
  <c r="C2571" i="7"/>
  <c r="D2571" i="7"/>
  <c r="C2572" i="7"/>
  <c r="D2572" i="7"/>
  <c r="C2573" i="7"/>
  <c r="D2573" i="7" s="1"/>
  <c r="C2574" i="7"/>
  <c r="D2574" i="7" s="1"/>
  <c r="C2575" i="7"/>
  <c r="D2575" i="7" s="1"/>
  <c r="C2576" i="7"/>
  <c r="D2576" i="7" s="1"/>
  <c r="C2577" i="7"/>
  <c r="D2577" i="7" s="1"/>
  <c r="C2578" i="7"/>
  <c r="D2578" i="7" s="1"/>
  <c r="C2579" i="7"/>
  <c r="D2579" i="7"/>
  <c r="C2580" i="7"/>
  <c r="D2580" i="7"/>
  <c r="C2581" i="7"/>
  <c r="D2581" i="7" s="1"/>
  <c r="C2582" i="7"/>
  <c r="D2582" i="7" s="1"/>
  <c r="C2583" i="7"/>
  <c r="D2583" i="7"/>
  <c r="C2584" i="7"/>
  <c r="D2584" i="7" s="1"/>
  <c r="C2585" i="7"/>
  <c r="D2585" i="7" s="1"/>
  <c r="C2586" i="7"/>
  <c r="D2586" i="7" s="1"/>
  <c r="C2587" i="7"/>
  <c r="D2587" i="7" s="1"/>
  <c r="C2588" i="7"/>
  <c r="D2588" i="7" s="1"/>
  <c r="C2589" i="7"/>
  <c r="D2589" i="7" s="1"/>
  <c r="C2590" i="7"/>
  <c r="D2590" i="7" s="1"/>
  <c r="C2591" i="7"/>
  <c r="D2591" i="7" s="1"/>
  <c r="C2592" i="7"/>
  <c r="D2592" i="7" s="1"/>
  <c r="C2593" i="7"/>
  <c r="D2593" i="7" s="1"/>
  <c r="C2594" i="7"/>
  <c r="D2594" i="7" s="1"/>
  <c r="C2595" i="7"/>
  <c r="D2595" i="7" s="1"/>
  <c r="C2596" i="7"/>
  <c r="D2596" i="7"/>
  <c r="C2597" i="7"/>
  <c r="D2597" i="7" s="1"/>
  <c r="C2598" i="7"/>
  <c r="D2598" i="7" s="1"/>
  <c r="C2599" i="7"/>
  <c r="D2599" i="7" s="1"/>
  <c r="C2600" i="7"/>
  <c r="D2600" i="7" s="1"/>
  <c r="C2601" i="7"/>
  <c r="D2601" i="7" s="1"/>
  <c r="C2602" i="7"/>
  <c r="D2602" i="7" s="1"/>
  <c r="C2603" i="7"/>
  <c r="D2603" i="7" s="1"/>
  <c r="C2604" i="7"/>
  <c r="D2604" i="7"/>
  <c r="C2605" i="7"/>
  <c r="D2605" i="7" s="1"/>
  <c r="C2606" i="7"/>
  <c r="D2606" i="7" s="1"/>
  <c r="C2607" i="7"/>
  <c r="D2607" i="7" s="1"/>
  <c r="C2608" i="7"/>
  <c r="D2608" i="7" s="1"/>
  <c r="C2609" i="7"/>
  <c r="D2609" i="7" s="1"/>
  <c r="C2610" i="7"/>
  <c r="D2610" i="7" s="1"/>
  <c r="C2611" i="7"/>
  <c r="D2611" i="7" s="1"/>
  <c r="C2612" i="7"/>
  <c r="D2612" i="7" s="1"/>
  <c r="C2613" i="7"/>
  <c r="D2613" i="7" s="1"/>
  <c r="C2614" i="7"/>
  <c r="D2614" i="7" s="1"/>
  <c r="C2615" i="7"/>
  <c r="D2615" i="7" s="1"/>
  <c r="C2616" i="7"/>
  <c r="D2616" i="7"/>
  <c r="C2617" i="7"/>
  <c r="D2617" i="7" s="1"/>
  <c r="C2618" i="7"/>
  <c r="D2618" i="7" s="1"/>
  <c r="C2619" i="7"/>
  <c r="D2619" i="7" s="1"/>
  <c r="C2620" i="7"/>
  <c r="D2620" i="7" s="1"/>
  <c r="C2621" i="7"/>
  <c r="D2621" i="7" s="1"/>
  <c r="C2622" i="7"/>
  <c r="D2622" i="7" s="1"/>
  <c r="C2623" i="7"/>
  <c r="D2623" i="7" s="1"/>
  <c r="C2624" i="7"/>
  <c r="D2624" i="7" s="1"/>
  <c r="C2625" i="7"/>
  <c r="D2625" i="7" s="1"/>
  <c r="C2626" i="7"/>
  <c r="D2626" i="7" s="1"/>
  <c r="C2627" i="7"/>
  <c r="D2627" i="7" s="1"/>
  <c r="C2628" i="7"/>
  <c r="D2628" i="7" s="1"/>
  <c r="C2629" i="7"/>
  <c r="D2629" i="7" s="1"/>
  <c r="C2630" i="7"/>
  <c r="D2630" i="7" s="1"/>
  <c r="C2631" i="7"/>
  <c r="D2631" i="7"/>
  <c r="C2632" i="7"/>
  <c r="D2632" i="7" s="1"/>
  <c r="C2633" i="7"/>
  <c r="D2633" i="7" s="1"/>
  <c r="C2634" i="7"/>
  <c r="D2634" i="7" s="1"/>
  <c r="C2635" i="7"/>
  <c r="D2635" i="7" s="1"/>
  <c r="C2636" i="7"/>
  <c r="D2636" i="7" s="1"/>
  <c r="C2637" i="7"/>
  <c r="D2637" i="7" s="1"/>
  <c r="C2638" i="7"/>
  <c r="D2638" i="7" s="1"/>
  <c r="C2639" i="7"/>
  <c r="D2639" i="7" s="1"/>
  <c r="C2640" i="7"/>
  <c r="D2640" i="7" s="1"/>
  <c r="C2641" i="7"/>
  <c r="D2641" i="7" s="1"/>
  <c r="C2642" i="7"/>
  <c r="D2642" i="7" s="1"/>
  <c r="C2643" i="7"/>
  <c r="D2643" i="7"/>
  <c r="C2644" i="7"/>
  <c r="D2644" i="7"/>
  <c r="C2645" i="7"/>
  <c r="D2645" i="7" s="1"/>
  <c r="C2646" i="7"/>
  <c r="D2646" i="7" s="1"/>
  <c r="C2647" i="7"/>
  <c r="D2647" i="7"/>
  <c r="C2648" i="7"/>
  <c r="D2648" i="7" s="1"/>
  <c r="C2649" i="7"/>
  <c r="D2649" i="7" s="1"/>
  <c r="C2650" i="7"/>
  <c r="D2650" i="7" s="1"/>
  <c r="C2651" i="7"/>
  <c r="D2651" i="7" s="1"/>
  <c r="C2652" i="7"/>
  <c r="D2652" i="7" s="1"/>
  <c r="C2653" i="7"/>
  <c r="D2653" i="7" s="1"/>
  <c r="C2654" i="7"/>
  <c r="D2654" i="7" s="1"/>
  <c r="C2655" i="7"/>
  <c r="D2655" i="7" s="1"/>
  <c r="C2656" i="7"/>
  <c r="D2656" i="7" s="1"/>
  <c r="C2657" i="7"/>
  <c r="D2657" i="7" s="1"/>
  <c r="C2658" i="7"/>
  <c r="D2658" i="7" s="1"/>
  <c r="C2659" i="7"/>
  <c r="D2659" i="7" s="1"/>
  <c r="C2660" i="7"/>
  <c r="D2660" i="7" s="1"/>
  <c r="C2661" i="7"/>
  <c r="D2661" i="7" s="1"/>
  <c r="C2662" i="7"/>
  <c r="D2662" i="7"/>
  <c r="C2663" i="7"/>
  <c r="D2663" i="7"/>
  <c r="C2664" i="7"/>
  <c r="D2664" i="7" s="1"/>
  <c r="C2665" i="7"/>
  <c r="D2665" i="7" s="1"/>
  <c r="C2666" i="7"/>
  <c r="D2666" i="7" s="1"/>
  <c r="C2667" i="7"/>
  <c r="D2667" i="7" s="1"/>
  <c r="C2668" i="7"/>
  <c r="D2668" i="7"/>
  <c r="C2669" i="7"/>
  <c r="D2669" i="7" s="1"/>
  <c r="C2670" i="7"/>
  <c r="D2670" i="7" s="1"/>
  <c r="C2671" i="7"/>
  <c r="D2671" i="7"/>
  <c r="C2672" i="7"/>
  <c r="D2672" i="7" s="1"/>
  <c r="C2673" i="7"/>
  <c r="D2673" i="7" s="1"/>
  <c r="C2674" i="7"/>
  <c r="D2674" i="7" s="1"/>
  <c r="C2675" i="7"/>
  <c r="D2675" i="7" s="1"/>
  <c r="C2676" i="7"/>
  <c r="D2676" i="7" s="1"/>
  <c r="C2677" i="7"/>
  <c r="D2677" i="7" s="1"/>
  <c r="C2678" i="7"/>
  <c r="D2678" i="7" s="1"/>
  <c r="C2679" i="7"/>
  <c r="D2679" i="7" s="1"/>
  <c r="C2680" i="7"/>
  <c r="D2680" i="7" s="1"/>
  <c r="C2681" i="7"/>
  <c r="D2681" i="7" s="1"/>
  <c r="C2682" i="7"/>
  <c r="D2682" i="7" s="1"/>
  <c r="C2683" i="7"/>
  <c r="D2683" i="7" s="1"/>
  <c r="C2684" i="7"/>
  <c r="D2684" i="7" s="1"/>
  <c r="C2685" i="7"/>
  <c r="D2685" i="7" s="1"/>
  <c r="C2686" i="7"/>
  <c r="D2686" i="7" s="1"/>
  <c r="C2687" i="7"/>
  <c r="D2687" i="7" s="1"/>
  <c r="C2688" i="7"/>
  <c r="D2688" i="7" s="1"/>
  <c r="C2689" i="7"/>
  <c r="D2689" i="7" s="1"/>
  <c r="C2690" i="7"/>
  <c r="D2690" i="7" s="1"/>
  <c r="C2691" i="7"/>
  <c r="D2691" i="7"/>
  <c r="C2692" i="7"/>
  <c r="D2692" i="7" s="1"/>
  <c r="C2693" i="7"/>
  <c r="D2693" i="7" s="1"/>
  <c r="C2694" i="7"/>
  <c r="D2694" i="7" s="1"/>
  <c r="C2695" i="7"/>
  <c r="D2695" i="7" s="1"/>
  <c r="C2696" i="7"/>
  <c r="D2696" i="7" s="1"/>
  <c r="C2697" i="7"/>
  <c r="D2697" i="7" s="1"/>
  <c r="C2698" i="7"/>
  <c r="D2698" i="7" s="1"/>
  <c r="C2699" i="7"/>
  <c r="D2699" i="7"/>
  <c r="C2700" i="7"/>
  <c r="D2700" i="7" s="1"/>
  <c r="C2701" i="7"/>
  <c r="D2701" i="7" s="1"/>
  <c r="C2702" i="7"/>
  <c r="D2702" i="7" s="1"/>
  <c r="C2703" i="7"/>
  <c r="D2703" i="7" s="1"/>
  <c r="C2704" i="7"/>
  <c r="D2704" i="7"/>
  <c r="C2705" i="7"/>
  <c r="D2705" i="7" s="1"/>
  <c r="C2706" i="7"/>
  <c r="D2706" i="7" s="1"/>
  <c r="C2707" i="7"/>
  <c r="D2707" i="7" s="1"/>
  <c r="C2708" i="7"/>
  <c r="D2708" i="7" s="1"/>
  <c r="C2709" i="7"/>
  <c r="D2709" i="7" s="1"/>
  <c r="C2710" i="7"/>
  <c r="D2710" i="7" s="1"/>
  <c r="C2711" i="7"/>
  <c r="D2711" i="7" s="1"/>
  <c r="C2712" i="7"/>
  <c r="D2712" i="7" s="1"/>
  <c r="C2713" i="7"/>
  <c r="D2713" i="7" s="1"/>
  <c r="C2714" i="7"/>
  <c r="D2714" i="7" s="1"/>
  <c r="C2715" i="7"/>
  <c r="D2715" i="7" s="1"/>
  <c r="C2716" i="7"/>
  <c r="D2716" i="7" s="1"/>
  <c r="C2717" i="7"/>
  <c r="D2717" i="7" s="1"/>
  <c r="C2718" i="7"/>
  <c r="D2718" i="7" s="1"/>
  <c r="C2719" i="7"/>
  <c r="D2719" i="7" s="1"/>
  <c r="C2720" i="7"/>
  <c r="D2720" i="7"/>
  <c r="C2721" i="7"/>
  <c r="D2721" i="7" s="1"/>
  <c r="C2722" i="7"/>
  <c r="D2722" i="7" s="1"/>
  <c r="C2723" i="7"/>
  <c r="D2723" i="7" s="1"/>
  <c r="C2724" i="7"/>
  <c r="D2724" i="7"/>
  <c r="C2725" i="7"/>
  <c r="D2725" i="7" s="1"/>
  <c r="C2726" i="7"/>
  <c r="D2726" i="7"/>
  <c r="C2727" i="7"/>
  <c r="D2727" i="7" s="1"/>
  <c r="C2728" i="7"/>
  <c r="D2728" i="7" s="1"/>
  <c r="C2729" i="7"/>
  <c r="D2729" i="7" s="1"/>
  <c r="C2730" i="7"/>
  <c r="D2730" i="7" s="1"/>
  <c r="C2731" i="7"/>
  <c r="D2731" i="7"/>
  <c r="C2732" i="7"/>
  <c r="D2732" i="7" s="1"/>
  <c r="C2733" i="7"/>
  <c r="D2733" i="7" s="1"/>
  <c r="C2734" i="7"/>
  <c r="D2734" i="7" s="1"/>
  <c r="C2735" i="7"/>
  <c r="D2735" i="7" s="1"/>
  <c r="C2736" i="7"/>
  <c r="D2736" i="7"/>
  <c r="C2737" i="7"/>
  <c r="D2737" i="7" s="1"/>
  <c r="C2738" i="7"/>
  <c r="D2738" i="7" s="1"/>
  <c r="C2739" i="7"/>
  <c r="D2739" i="7" s="1"/>
  <c r="C2740" i="7"/>
  <c r="D2740" i="7" s="1"/>
  <c r="C2741" i="7"/>
  <c r="D2741" i="7" s="1"/>
  <c r="C2742" i="7"/>
  <c r="D2742" i="7" s="1"/>
  <c r="C2743" i="7"/>
  <c r="D2743" i="7" s="1"/>
  <c r="C2744" i="7"/>
  <c r="D2744" i="7" s="1"/>
  <c r="C2745" i="7"/>
  <c r="D2745" i="7" s="1"/>
  <c r="C2746" i="7"/>
  <c r="D2746" i="7" s="1"/>
  <c r="C2747" i="7"/>
  <c r="D2747" i="7" s="1"/>
  <c r="C2748" i="7"/>
  <c r="D2748" i="7" s="1"/>
  <c r="C2749" i="7"/>
  <c r="D2749" i="7" s="1"/>
  <c r="C2750" i="7"/>
  <c r="D2750" i="7" s="1"/>
  <c r="C2751" i="7"/>
  <c r="D2751" i="7" s="1"/>
  <c r="C2752" i="7"/>
  <c r="D2752" i="7" s="1"/>
  <c r="C2753" i="7"/>
  <c r="D2753" i="7" s="1"/>
  <c r="C2754" i="7"/>
  <c r="D2754" i="7" s="1"/>
  <c r="C2755" i="7"/>
  <c r="D2755" i="7" s="1"/>
  <c r="C2756" i="7"/>
  <c r="D2756" i="7"/>
  <c r="C2757" i="7"/>
  <c r="D2757" i="7" s="1"/>
  <c r="C2758" i="7"/>
  <c r="D2758" i="7" s="1"/>
  <c r="C2759" i="7"/>
  <c r="D2759" i="7"/>
  <c r="C2760" i="7"/>
  <c r="D2760" i="7" s="1"/>
  <c r="C2761" i="7"/>
  <c r="D2761" i="7" s="1"/>
  <c r="C2762" i="7"/>
  <c r="D2762" i="7" s="1"/>
  <c r="C2763" i="7"/>
  <c r="D2763" i="7" s="1"/>
  <c r="C2764" i="7"/>
  <c r="D2764" i="7"/>
  <c r="C2765" i="7"/>
  <c r="D2765" i="7" s="1"/>
  <c r="C2766" i="7"/>
  <c r="D2766" i="7" s="1"/>
  <c r="C2767" i="7"/>
  <c r="D2767" i="7" s="1"/>
  <c r="C2768" i="7"/>
  <c r="D2768" i="7" s="1"/>
  <c r="C2769" i="7"/>
  <c r="D2769" i="7" s="1"/>
  <c r="C2770" i="7"/>
  <c r="D2770" i="7" s="1"/>
  <c r="C2771" i="7"/>
  <c r="D2771" i="7"/>
  <c r="C2772" i="7"/>
  <c r="D2772" i="7" s="1"/>
  <c r="C2773" i="7"/>
  <c r="D2773" i="7" s="1"/>
  <c r="C2774" i="7"/>
  <c r="D2774" i="7" s="1"/>
  <c r="C2775" i="7"/>
  <c r="D2775" i="7" s="1"/>
  <c r="C2776" i="7"/>
  <c r="D2776" i="7"/>
  <c r="C2777" i="7"/>
  <c r="D2777" i="7" s="1"/>
  <c r="C2778" i="7"/>
  <c r="D2778" i="7" s="1"/>
  <c r="C2779" i="7"/>
  <c r="D2779" i="7"/>
  <c r="C2780" i="7"/>
  <c r="D2780" i="7" s="1"/>
  <c r="C2781" i="7"/>
  <c r="D2781" i="7" s="1"/>
  <c r="C2782" i="7"/>
  <c r="D2782" i="7" s="1"/>
  <c r="C2783" i="7"/>
  <c r="D2783" i="7" s="1"/>
  <c r="C2784" i="7"/>
  <c r="D2784" i="7"/>
  <c r="C2785" i="7"/>
  <c r="D2785" i="7" s="1"/>
  <c r="C2786" i="7"/>
  <c r="D2786" i="7" s="1"/>
  <c r="C2787" i="7"/>
  <c r="D2787" i="7" s="1"/>
  <c r="C2788" i="7"/>
  <c r="D2788" i="7" s="1"/>
  <c r="C2789" i="7"/>
  <c r="D2789" i="7" s="1"/>
  <c r="C2790" i="7"/>
  <c r="D2790" i="7" s="1"/>
  <c r="C2791" i="7"/>
  <c r="D2791" i="7" s="1"/>
  <c r="C2792" i="7"/>
  <c r="D2792" i="7" s="1"/>
  <c r="C2793" i="7"/>
  <c r="D2793" i="7" s="1"/>
  <c r="C2794" i="7"/>
  <c r="D2794" i="7" s="1"/>
  <c r="C2795" i="7"/>
  <c r="D2795" i="7" s="1"/>
  <c r="C2796" i="7"/>
  <c r="D2796" i="7"/>
  <c r="C2797" i="7"/>
  <c r="D2797" i="7" s="1"/>
  <c r="C2798" i="7"/>
  <c r="D2798" i="7" s="1"/>
  <c r="C2799" i="7"/>
  <c r="D2799" i="7"/>
  <c r="C2800" i="7"/>
  <c r="D2800" i="7" s="1"/>
  <c r="C2801" i="7"/>
  <c r="D2801" i="7" s="1"/>
  <c r="C2802" i="7"/>
  <c r="D2802" i="7" s="1"/>
  <c r="C2803" i="7"/>
  <c r="D2803" i="7" s="1"/>
  <c r="C2804" i="7"/>
  <c r="D2804" i="7"/>
  <c r="C2805" i="7"/>
  <c r="D2805" i="7" s="1"/>
  <c r="C2806" i="7"/>
  <c r="D2806" i="7" s="1"/>
  <c r="C2807" i="7"/>
  <c r="D2807" i="7" s="1"/>
  <c r="C2808" i="7"/>
  <c r="D2808" i="7" s="1"/>
  <c r="C2809" i="7"/>
  <c r="D2809" i="7" s="1"/>
  <c r="C2810" i="7"/>
  <c r="D2810" i="7" s="1"/>
  <c r="C2811" i="7"/>
  <c r="D2811" i="7"/>
  <c r="C2812" i="7"/>
  <c r="D2812" i="7" s="1"/>
  <c r="C2813" i="7"/>
  <c r="D2813" i="7" s="1"/>
  <c r="C2814" i="7"/>
  <c r="D2814" i="7" s="1"/>
  <c r="C2815" i="7"/>
  <c r="D2815" i="7" s="1"/>
  <c r="C2816" i="7"/>
  <c r="D2816" i="7"/>
  <c r="C2817" i="7"/>
  <c r="D2817" i="7" s="1"/>
  <c r="C2818" i="7"/>
  <c r="D2818" i="7" s="1"/>
  <c r="C2819" i="7"/>
  <c r="D2819" i="7"/>
  <c r="C2820" i="7"/>
  <c r="D2820" i="7" s="1"/>
  <c r="C2821" i="7"/>
  <c r="D2821" i="7" s="1"/>
  <c r="C2822" i="7"/>
  <c r="D2822" i="7" s="1"/>
  <c r="C2823" i="7"/>
  <c r="D2823" i="7"/>
  <c r="C2824" i="7"/>
  <c r="D2824" i="7" s="1"/>
  <c r="C2825" i="7"/>
  <c r="D2825" i="7" s="1"/>
  <c r="C2826" i="7"/>
  <c r="D2826" i="7" s="1"/>
  <c r="C2827" i="7"/>
  <c r="D2827" i="7" s="1"/>
  <c r="C2828" i="7"/>
  <c r="D2828" i="7"/>
  <c r="C2829" i="7"/>
  <c r="D2829" i="7" s="1"/>
  <c r="C2830" i="7"/>
  <c r="D2830" i="7" s="1"/>
  <c r="C2831" i="7"/>
  <c r="D2831" i="7" s="1"/>
  <c r="C2832" i="7"/>
  <c r="D2832" i="7" s="1"/>
  <c r="C2833" i="7"/>
  <c r="D2833" i="7" s="1"/>
  <c r="C2834" i="7"/>
  <c r="D2834" i="7" s="1"/>
  <c r="C2835" i="7"/>
  <c r="D2835" i="7"/>
  <c r="C2836" i="7"/>
  <c r="D2836" i="7"/>
  <c r="C2837" i="7"/>
  <c r="D2837" i="7" s="1"/>
  <c r="C2838" i="7"/>
  <c r="D2838" i="7" s="1"/>
  <c r="C2839" i="7"/>
  <c r="D2839" i="7"/>
  <c r="C2840" i="7"/>
  <c r="D2840" i="7" s="1"/>
  <c r="C2841" i="7"/>
  <c r="D2841" i="7" s="1"/>
  <c r="C2842" i="7"/>
  <c r="D2842" i="7" s="1"/>
  <c r="C2843" i="7"/>
  <c r="D2843" i="7"/>
  <c r="C2844" i="7"/>
  <c r="D2844" i="7" s="1"/>
  <c r="C2845" i="7"/>
  <c r="D2845" i="7" s="1"/>
  <c r="C2846" i="7"/>
  <c r="D2846" i="7" s="1"/>
  <c r="C2847" i="7"/>
  <c r="D2847" i="7" s="1"/>
  <c r="C2848" i="7"/>
  <c r="D2848" i="7"/>
  <c r="C2849" i="7"/>
  <c r="D2849" i="7" s="1"/>
  <c r="C2850" i="7"/>
  <c r="D2850" i="7" s="1"/>
  <c r="C2851" i="7"/>
  <c r="D2851" i="7" s="1"/>
  <c r="C2852" i="7"/>
  <c r="D2852" i="7" s="1"/>
  <c r="C2853" i="7"/>
  <c r="D2853" i="7"/>
  <c r="C2854" i="7"/>
  <c r="D2854" i="7" s="1"/>
  <c r="C2855" i="7"/>
  <c r="D2855" i="7"/>
  <c r="C2856" i="7"/>
  <c r="D2856" i="7" s="1"/>
  <c r="C2857" i="7"/>
  <c r="D2857" i="7" s="1"/>
  <c r="C2858" i="7"/>
  <c r="D2858" i="7" s="1"/>
  <c r="C2859" i="7"/>
  <c r="D2859" i="7" s="1"/>
  <c r="C2860" i="7"/>
  <c r="D2860" i="7" s="1"/>
  <c r="C2861" i="7"/>
  <c r="D2861" i="7" s="1"/>
  <c r="C2862" i="7"/>
  <c r="D2862" i="7" s="1"/>
  <c r="C2863" i="7"/>
  <c r="D2863" i="7" s="1"/>
  <c r="C2864" i="7"/>
  <c r="D2864" i="7"/>
  <c r="C2865" i="7"/>
  <c r="D2865" i="7" s="1"/>
  <c r="C2866" i="7"/>
  <c r="D2866" i="7" s="1"/>
  <c r="C2867" i="7"/>
  <c r="D2867" i="7" s="1"/>
  <c r="C2868" i="7"/>
  <c r="D2868" i="7" s="1"/>
  <c r="C2869" i="7"/>
  <c r="D2869" i="7" s="1"/>
  <c r="C2870" i="7"/>
  <c r="D2870" i="7" s="1"/>
  <c r="C2871" i="7"/>
  <c r="D2871" i="7" s="1"/>
  <c r="C2872" i="7"/>
  <c r="D2872" i="7"/>
  <c r="C2873" i="7"/>
  <c r="D2873" i="7" s="1"/>
  <c r="C2874" i="7"/>
  <c r="D2874" i="7" s="1"/>
  <c r="C2875" i="7"/>
  <c r="D2875" i="7" s="1"/>
  <c r="C2876" i="7"/>
  <c r="D2876" i="7" s="1"/>
  <c r="C2877" i="7"/>
  <c r="D2877" i="7" s="1"/>
  <c r="C2878" i="7"/>
  <c r="D2878" i="7" s="1"/>
  <c r="C2879" i="7"/>
  <c r="D2879" i="7" s="1"/>
  <c r="C2880" i="7"/>
  <c r="D2880" i="7"/>
  <c r="C2881" i="7"/>
  <c r="D2881" i="7" s="1"/>
  <c r="C2882" i="7"/>
  <c r="D2882" i="7" s="1"/>
  <c r="C2883" i="7"/>
  <c r="D2883" i="7"/>
  <c r="C2884" i="7"/>
  <c r="D2884" i="7" s="1"/>
  <c r="C2885" i="7"/>
  <c r="D2885" i="7" s="1"/>
  <c r="C2886" i="7"/>
  <c r="D2886" i="7" s="1"/>
  <c r="C2887" i="7"/>
  <c r="D2887" i="7" s="1"/>
  <c r="C2888" i="7"/>
  <c r="D2888" i="7" s="1"/>
  <c r="C2889" i="7"/>
  <c r="D2889" i="7"/>
  <c r="C2890" i="7"/>
  <c r="D2890" i="7" s="1"/>
  <c r="C2891" i="7"/>
  <c r="D2891" i="7" s="1"/>
  <c r="C2892" i="7"/>
  <c r="D2892" i="7" s="1"/>
  <c r="C2893" i="7"/>
  <c r="D2893" i="7" s="1"/>
  <c r="C2894" i="7"/>
  <c r="D2894" i="7" s="1"/>
  <c r="C2895" i="7"/>
  <c r="D2895" i="7" s="1"/>
  <c r="C2896" i="7"/>
  <c r="D2896" i="7"/>
  <c r="C2897" i="7"/>
  <c r="D2897" i="7" s="1"/>
  <c r="C2898" i="7"/>
  <c r="D2898" i="7" s="1"/>
  <c r="C2899" i="7"/>
  <c r="D2899" i="7" s="1"/>
  <c r="C2900" i="7"/>
  <c r="D2900" i="7" s="1"/>
  <c r="C2901" i="7"/>
  <c r="D2901" i="7" s="1"/>
  <c r="C2902" i="7"/>
  <c r="D2902" i="7" s="1"/>
  <c r="C2903" i="7"/>
  <c r="D2903" i="7" s="1"/>
  <c r="C2904" i="7"/>
  <c r="D2904" i="7"/>
  <c r="C2905" i="7"/>
  <c r="D2905" i="7" s="1"/>
  <c r="C2906" i="7"/>
  <c r="D2906" i="7" s="1"/>
  <c r="C2907" i="7"/>
  <c r="D2907" i="7" s="1"/>
  <c r="C2908" i="7"/>
  <c r="D2908" i="7"/>
  <c r="C2909" i="7"/>
  <c r="D2909" i="7" s="1"/>
  <c r="C2910" i="7"/>
  <c r="D2910" i="7" s="1"/>
  <c r="C2911" i="7"/>
  <c r="D2911" i="7" s="1"/>
  <c r="C2912" i="7"/>
  <c r="D2912" i="7" s="1"/>
  <c r="C2913" i="7"/>
  <c r="D2913" i="7"/>
  <c r="C2914" i="7"/>
  <c r="D2914" i="7" s="1"/>
  <c r="C2915" i="7"/>
  <c r="D2915" i="7"/>
  <c r="C2916" i="7"/>
  <c r="D2916" i="7" s="1"/>
  <c r="C2917" i="7"/>
  <c r="D2917" i="7" s="1"/>
  <c r="C2918" i="7"/>
  <c r="D2918" i="7" s="1"/>
  <c r="C2919" i="7"/>
  <c r="D2919" i="7"/>
  <c r="C2920" i="7"/>
  <c r="D2920" i="7" s="1"/>
  <c r="C2921" i="7"/>
  <c r="D2921" i="7" s="1"/>
  <c r="C2922" i="7"/>
  <c r="D2922" i="7" s="1"/>
  <c r="C2923" i="7"/>
  <c r="D2923" i="7" s="1"/>
  <c r="C2924" i="7"/>
  <c r="D2924" i="7" s="1"/>
  <c r="C2925" i="7"/>
  <c r="D2925" i="7" s="1"/>
  <c r="C2926" i="7"/>
  <c r="D2926" i="7" s="1"/>
  <c r="C2927" i="7"/>
  <c r="D2927" i="7" s="1"/>
  <c r="C2928" i="7"/>
  <c r="D2928" i="7"/>
  <c r="C2929" i="7"/>
  <c r="D2929" i="7" s="1"/>
  <c r="C2930" i="7"/>
  <c r="D2930" i="7" s="1"/>
  <c r="C2931" i="7"/>
  <c r="D2931" i="7" s="1"/>
  <c r="C2932" i="7"/>
  <c r="D2932" i="7" s="1"/>
  <c r="C2933" i="7"/>
  <c r="D2933" i="7" s="1"/>
  <c r="C2934" i="7"/>
  <c r="D2934" i="7" s="1"/>
  <c r="C2935" i="7"/>
  <c r="D2935" i="7" s="1"/>
  <c r="C2936" i="7"/>
  <c r="D2936" i="7" s="1"/>
  <c r="C2937" i="7"/>
  <c r="D2937" i="7" s="1"/>
  <c r="C2938" i="7"/>
  <c r="D2938" i="7" s="1"/>
  <c r="C2939" i="7"/>
  <c r="D2939" i="7" s="1"/>
  <c r="C2940" i="7"/>
  <c r="D2940" i="7"/>
  <c r="C2941" i="7"/>
  <c r="D2941" i="7" s="1"/>
  <c r="C2942" i="7"/>
  <c r="D2942" i="7" s="1"/>
  <c r="C2943" i="7"/>
  <c r="D2943" i="7" s="1"/>
  <c r="C2944" i="7"/>
  <c r="D2944" i="7"/>
  <c r="C2945" i="7"/>
  <c r="D2945" i="7" s="1"/>
  <c r="C2946" i="7"/>
  <c r="D2946" i="7" s="1"/>
  <c r="C2947" i="7"/>
  <c r="D2947" i="7"/>
  <c r="C2948" i="7"/>
  <c r="D2948" i="7" s="1"/>
  <c r="C2949" i="7"/>
  <c r="D2949" i="7" s="1"/>
  <c r="C2950" i="7"/>
  <c r="D2950" i="7" s="1"/>
  <c r="C2951" i="7"/>
  <c r="D2951" i="7"/>
  <c r="C2952" i="7"/>
  <c r="D2952" i="7" s="1"/>
  <c r="C2953" i="7"/>
  <c r="D2953" i="7" s="1"/>
  <c r="C2954" i="7"/>
  <c r="D2954" i="7" s="1"/>
  <c r="C2955" i="7"/>
  <c r="D2955" i="7" s="1"/>
  <c r="C2956" i="7"/>
  <c r="D2956" i="7" s="1"/>
  <c r="C2957" i="7"/>
  <c r="D2957" i="7"/>
  <c r="C2958" i="7"/>
  <c r="D2958" i="7" s="1"/>
  <c r="C2959" i="7"/>
  <c r="D2959" i="7" s="1"/>
  <c r="C2960" i="7"/>
  <c r="D2960" i="7" s="1"/>
  <c r="C2961" i="7"/>
  <c r="D2961" i="7" s="1"/>
  <c r="C2962" i="7"/>
  <c r="D2962" i="7" s="1"/>
  <c r="C2963" i="7"/>
  <c r="D2963" i="7" s="1"/>
  <c r="C2964" i="7"/>
  <c r="D2964" i="7" s="1"/>
  <c r="C2965" i="7"/>
  <c r="D2965" i="7" s="1"/>
  <c r="C2966" i="7"/>
  <c r="D2966" i="7" s="1"/>
  <c r="C2967" i="7"/>
  <c r="D2967" i="7" s="1"/>
  <c r="C2968" i="7"/>
  <c r="D2968" i="7" s="1"/>
  <c r="C2969" i="7"/>
  <c r="D2969" i="7" s="1"/>
  <c r="C2970" i="7"/>
  <c r="D2970" i="7" s="1"/>
  <c r="C2971" i="7"/>
  <c r="D2971" i="7" s="1"/>
  <c r="C2972" i="7"/>
  <c r="D2972" i="7" s="1"/>
  <c r="C2973" i="7"/>
  <c r="D2973" i="7" s="1"/>
  <c r="C2974" i="7"/>
  <c r="D2974" i="7" s="1"/>
  <c r="C2975" i="7"/>
  <c r="D2975" i="7" s="1"/>
  <c r="C2976" i="7"/>
  <c r="D2976" i="7" s="1"/>
  <c r="C2977" i="7"/>
  <c r="D2977" i="7" s="1"/>
  <c r="C2978" i="7"/>
  <c r="D2978" i="7" s="1"/>
  <c r="C2979" i="7"/>
  <c r="D2979" i="7" s="1"/>
  <c r="C2980" i="7"/>
  <c r="D2980" i="7" s="1"/>
  <c r="C2981" i="7"/>
  <c r="D2981" i="7"/>
  <c r="C2982" i="7"/>
  <c r="D2982" i="7" s="1"/>
  <c r="C2983" i="7"/>
  <c r="D2983" i="7" s="1"/>
  <c r="C2984" i="7"/>
  <c r="D2984" i="7" s="1"/>
  <c r="C2985" i="7"/>
  <c r="D2985" i="7" s="1"/>
  <c r="C2986" i="7"/>
  <c r="D2986" i="7" s="1"/>
  <c r="C2987" i="7"/>
  <c r="D2987" i="7" s="1"/>
  <c r="C2988" i="7"/>
  <c r="D2988" i="7" s="1"/>
  <c r="C2989" i="7"/>
  <c r="D2989" i="7" s="1"/>
  <c r="C2990" i="7"/>
  <c r="D2990" i="7" s="1"/>
  <c r="C2991" i="7"/>
  <c r="D2991" i="7" s="1"/>
  <c r="C2992" i="7"/>
  <c r="D2992" i="7" s="1"/>
  <c r="C2993" i="7"/>
  <c r="D2993" i="7" s="1"/>
  <c r="C2994" i="7"/>
  <c r="D2994" i="7" s="1"/>
  <c r="C2995" i="7"/>
  <c r="D2995" i="7" s="1"/>
  <c r="C2996" i="7"/>
  <c r="D2996" i="7" s="1"/>
  <c r="C2997" i="7"/>
  <c r="D2997" i="7" s="1"/>
  <c r="C2998" i="7"/>
  <c r="D2998" i="7" s="1"/>
  <c r="C2999" i="7"/>
  <c r="D2999" i="7" s="1"/>
  <c r="C3000" i="7"/>
  <c r="D3000" i="7" s="1"/>
  <c r="C3001" i="7"/>
  <c r="D3001" i="7"/>
  <c r="C3002" i="7"/>
  <c r="D3002" i="7" s="1"/>
  <c r="C3003" i="7"/>
  <c r="D3003" i="7" s="1"/>
  <c r="C3004" i="7"/>
  <c r="D3004" i="7" s="1"/>
  <c r="C3005" i="7"/>
  <c r="D3005" i="7" s="1"/>
  <c r="C3006" i="7"/>
  <c r="D3006" i="7" s="1"/>
  <c r="C3007" i="7"/>
  <c r="D3007" i="7" s="1"/>
  <c r="C3008" i="7"/>
  <c r="D3008" i="7" s="1"/>
  <c r="C3009" i="7"/>
  <c r="D3009" i="7" s="1"/>
  <c r="C3010" i="7"/>
  <c r="D3010" i="7" s="1"/>
  <c r="C3011" i="7"/>
  <c r="D3011" i="7" s="1"/>
  <c r="C3012" i="7"/>
  <c r="D3012" i="7"/>
  <c r="C3013" i="7"/>
  <c r="D3013" i="7"/>
  <c r="C3014" i="7"/>
  <c r="D3014" i="7" s="1"/>
  <c r="C3015" i="7"/>
  <c r="D3015" i="7" s="1"/>
  <c r="C3016" i="7"/>
  <c r="D3016" i="7" s="1"/>
  <c r="C3017" i="7"/>
  <c r="D3017" i="7" s="1"/>
  <c r="C3018" i="7"/>
  <c r="D3018" i="7" s="1"/>
  <c r="C3019" i="7"/>
  <c r="D3019" i="7" s="1"/>
  <c r="C3020" i="7"/>
  <c r="D3020" i="7" s="1"/>
  <c r="C3021" i="7"/>
  <c r="D3021" i="7"/>
  <c r="C3022" i="7"/>
  <c r="D3022" i="7" s="1"/>
  <c r="C3023" i="7"/>
  <c r="D3023" i="7"/>
  <c r="C3024" i="7"/>
  <c r="D3024" i="7"/>
  <c r="C3025" i="7"/>
  <c r="D3025" i="7" s="1"/>
  <c r="C3026" i="7"/>
  <c r="D3026" i="7" s="1"/>
  <c r="C3027" i="7"/>
  <c r="D3027" i="7" s="1"/>
  <c r="C3028" i="7"/>
  <c r="D3028" i="7" s="1"/>
  <c r="C3029" i="7"/>
  <c r="D3029" i="7" s="1"/>
  <c r="C3030" i="7"/>
  <c r="D3030" i="7" s="1"/>
  <c r="C3031" i="7"/>
  <c r="D3031" i="7" s="1"/>
  <c r="C3032" i="7"/>
  <c r="D3032" i="7"/>
  <c r="C3033" i="7"/>
  <c r="D3033" i="7" s="1"/>
  <c r="C3034" i="7"/>
  <c r="D3034" i="7" s="1"/>
  <c r="C3035" i="7"/>
  <c r="D3035" i="7" s="1"/>
  <c r="C3036" i="7"/>
  <c r="D3036" i="7"/>
  <c r="C3037" i="7"/>
  <c r="D3037" i="7" s="1"/>
  <c r="C3038" i="7"/>
  <c r="D3038" i="7" s="1"/>
  <c r="C3039" i="7"/>
  <c r="D3039" i="7" s="1"/>
  <c r="C3040" i="7"/>
  <c r="D3040" i="7"/>
  <c r="C3041" i="7"/>
  <c r="D3041" i="7"/>
  <c r="C3042" i="7"/>
  <c r="D3042" i="7" s="1"/>
  <c r="C3043" i="7"/>
  <c r="D3043" i="7" s="1"/>
  <c r="C3044" i="7"/>
  <c r="D3044" i="7" s="1"/>
  <c r="C3045" i="7"/>
  <c r="D3045" i="7"/>
  <c r="C3046" i="7"/>
  <c r="D3046" i="7" s="1"/>
  <c r="C3047" i="7"/>
  <c r="D3047" i="7"/>
  <c r="C3048" i="7"/>
  <c r="D3048" i="7" s="1"/>
  <c r="C3049" i="7"/>
  <c r="D3049" i="7"/>
  <c r="C3050" i="7"/>
  <c r="D3050" i="7" s="1"/>
  <c r="C3051" i="7"/>
  <c r="D3051" i="7" s="1"/>
  <c r="C3052" i="7"/>
  <c r="D3052" i="7"/>
  <c r="C3053" i="7"/>
  <c r="D3053" i="7" s="1"/>
  <c r="C3054" i="7"/>
  <c r="D3054" i="7" s="1"/>
  <c r="C3055" i="7"/>
  <c r="D3055" i="7"/>
  <c r="C3056" i="7"/>
  <c r="D3056" i="7"/>
  <c r="C3057" i="7"/>
  <c r="D3057" i="7" s="1"/>
  <c r="C3058" i="7"/>
  <c r="D3058" i="7" s="1"/>
  <c r="C3059" i="7"/>
  <c r="D3059" i="7" s="1"/>
  <c r="C3060" i="7"/>
  <c r="D3060" i="7" s="1"/>
  <c r="C3061" i="7"/>
  <c r="D3061" i="7" s="1"/>
  <c r="C3062" i="7"/>
  <c r="D3062" i="7" s="1"/>
  <c r="C3063" i="7"/>
  <c r="D3063" i="7" s="1"/>
  <c r="C3064" i="7"/>
  <c r="D3064" i="7"/>
  <c r="C3065" i="7"/>
  <c r="D3065" i="7" s="1"/>
  <c r="C3066" i="7"/>
  <c r="D3066" i="7" s="1"/>
  <c r="C3067" i="7"/>
  <c r="D3067" i="7" s="1"/>
  <c r="C3068" i="7"/>
  <c r="D3068" i="7" s="1"/>
  <c r="C3069" i="7"/>
  <c r="D3069" i="7" s="1"/>
  <c r="C3070" i="7"/>
  <c r="D3070" i="7" s="1"/>
  <c r="C3071" i="7"/>
  <c r="D3071" i="7" s="1"/>
  <c r="C3072" i="7"/>
  <c r="D3072" i="7" s="1"/>
  <c r="C3073" i="7"/>
  <c r="D3073" i="7"/>
  <c r="C3074" i="7"/>
  <c r="D3074" i="7" s="1"/>
  <c r="C3075" i="7"/>
  <c r="D3075" i="7"/>
  <c r="C3076" i="7"/>
  <c r="D3076" i="7" s="1"/>
  <c r="C3077" i="7"/>
  <c r="D3077" i="7" s="1"/>
  <c r="C3078" i="7"/>
  <c r="D3078" i="7" s="1"/>
  <c r="C3079" i="7"/>
  <c r="D3079" i="7" s="1"/>
  <c r="C3080" i="7"/>
  <c r="D3080" i="7" s="1"/>
  <c r="C3081" i="7"/>
  <c r="D3081" i="7" s="1"/>
  <c r="C3082" i="7"/>
  <c r="D3082" i="7" s="1"/>
  <c r="C3083" i="7"/>
  <c r="D3083" i="7" s="1"/>
  <c r="C3084" i="7"/>
  <c r="D3084" i="7"/>
  <c r="C3085" i="7"/>
  <c r="D3085" i="7" s="1"/>
  <c r="C3086" i="7"/>
  <c r="D3086" i="7" s="1"/>
  <c r="C3087" i="7"/>
  <c r="D3087" i="7" s="1"/>
  <c r="C3088" i="7"/>
  <c r="D3088" i="7"/>
  <c r="C3089" i="7"/>
  <c r="D3089" i="7" s="1"/>
  <c r="C3090" i="7"/>
  <c r="D3090" i="7" s="1"/>
  <c r="C3091" i="7"/>
  <c r="D3091" i="7" s="1"/>
  <c r="C3092" i="7"/>
  <c r="D3092" i="7" s="1"/>
  <c r="C3093" i="7"/>
  <c r="D3093" i="7"/>
  <c r="C3094" i="7"/>
  <c r="D3094" i="7" s="1"/>
  <c r="C3095" i="7"/>
  <c r="D3095" i="7" s="1"/>
  <c r="C3096" i="7"/>
  <c r="D3096" i="7"/>
  <c r="C3097" i="7"/>
  <c r="D3097" i="7"/>
  <c r="C3098" i="7"/>
  <c r="D3098" i="7" s="1"/>
  <c r="C3099" i="7"/>
  <c r="D3099" i="7" s="1"/>
  <c r="C3100" i="7"/>
  <c r="D3100" i="7"/>
  <c r="C3101" i="7"/>
  <c r="D3101" i="7" s="1"/>
  <c r="C3102" i="7"/>
  <c r="D3102" i="7" s="1"/>
  <c r="C3103" i="7"/>
  <c r="D3103" i="7" s="1"/>
  <c r="C3104" i="7"/>
  <c r="D3104" i="7"/>
  <c r="C3105" i="7"/>
  <c r="D3105" i="7" s="1"/>
  <c r="C3106" i="7"/>
  <c r="D3106" i="7" s="1"/>
  <c r="C3107" i="7"/>
  <c r="D3107" i="7" s="1"/>
  <c r="C3108" i="7"/>
  <c r="D3108" i="7" s="1"/>
  <c r="C3109" i="7"/>
  <c r="D3109" i="7" s="1"/>
  <c r="C3110" i="7"/>
  <c r="D3110" i="7" s="1"/>
  <c r="C3111" i="7"/>
  <c r="D3111" i="7" s="1"/>
  <c r="C3112" i="7"/>
  <c r="D3112" i="7" s="1"/>
  <c r="C3113" i="7"/>
  <c r="D3113" i="7" s="1"/>
  <c r="C3114" i="7"/>
  <c r="D3114" i="7" s="1"/>
  <c r="C3115" i="7"/>
  <c r="D3115" i="7" s="1"/>
  <c r="C3116" i="7"/>
  <c r="D3116" i="7"/>
  <c r="C3117" i="7"/>
  <c r="D3117" i="7" s="1"/>
  <c r="C3118" i="7"/>
  <c r="D3118" i="7" s="1"/>
  <c r="C3119" i="7"/>
  <c r="D3119" i="7" s="1"/>
  <c r="C3120" i="7"/>
  <c r="D3120" i="7" s="1"/>
  <c r="C3121" i="7"/>
  <c r="D3121" i="7" s="1"/>
  <c r="C3122" i="7"/>
  <c r="D3122" i="7" s="1"/>
  <c r="C3123" i="7"/>
  <c r="D3123" i="7"/>
  <c r="C3124" i="7"/>
  <c r="D3124" i="7" s="1"/>
  <c r="C3125" i="7"/>
  <c r="D3125" i="7" s="1"/>
  <c r="C3126" i="7"/>
  <c r="D3126" i="7" s="1"/>
  <c r="C3127" i="7"/>
  <c r="D3127" i="7" s="1"/>
  <c r="C3128" i="7"/>
  <c r="D3128" i="7" s="1"/>
  <c r="C3129" i="7"/>
  <c r="D3129" i="7" s="1"/>
  <c r="C3130" i="7"/>
  <c r="D3130" i="7" s="1"/>
  <c r="C3131" i="7"/>
  <c r="D3131" i="7" s="1"/>
  <c r="C3132" i="7"/>
  <c r="D3132" i="7"/>
  <c r="C3133" i="7"/>
  <c r="D3133" i="7" s="1"/>
  <c r="C3134" i="7"/>
  <c r="D3134" i="7" s="1"/>
  <c r="C3135" i="7"/>
  <c r="D3135" i="7" s="1"/>
  <c r="C3136" i="7"/>
  <c r="D3136" i="7" s="1"/>
  <c r="C3137" i="7"/>
  <c r="D3137" i="7" s="1"/>
  <c r="C3138" i="7"/>
  <c r="D3138" i="7" s="1"/>
  <c r="C3139" i="7"/>
  <c r="D3139" i="7"/>
  <c r="C3140" i="7"/>
  <c r="D3140" i="7" s="1"/>
  <c r="C3141" i="7"/>
  <c r="D3141" i="7" s="1"/>
  <c r="C3142" i="7"/>
  <c r="D3142" i="7" s="1"/>
  <c r="C3143" i="7"/>
  <c r="D3143" i="7"/>
  <c r="C3144" i="7"/>
  <c r="D3144" i="7" s="1"/>
  <c r="C3145" i="7"/>
  <c r="D3145" i="7" s="1"/>
  <c r="C3146" i="7"/>
  <c r="D3146" i="7" s="1"/>
  <c r="C3147" i="7"/>
  <c r="D3147" i="7" s="1"/>
  <c r="C3148" i="7"/>
  <c r="D3148" i="7" s="1"/>
  <c r="C3149" i="7"/>
  <c r="D3149" i="7" s="1"/>
  <c r="C3150" i="7"/>
  <c r="D3150" i="7" s="1"/>
  <c r="C3151" i="7"/>
  <c r="D3151" i="7" s="1"/>
  <c r="C3152" i="7"/>
  <c r="D3152" i="7" s="1"/>
  <c r="C3153" i="7"/>
  <c r="D3153" i="7" s="1"/>
  <c r="C3154" i="7"/>
  <c r="D3154" i="7" s="1"/>
  <c r="C3155" i="7"/>
  <c r="D3155" i="7" s="1"/>
  <c r="C3156" i="7"/>
  <c r="D3156" i="7" s="1"/>
  <c r="C3157" i="7"/>
  <c r="D3157" i="7" s="1"/>
  <c r="C3158" i="7"/>
  <c r="D3158" i="7" s="1"/>
  <c r="C3159" i="7"/>
  <c r="D3159" i="7" s="1"/>
  <c r="C3160" i="7"/>
  <c r="D3160" i="7"/>
  <c r="C3161" i="7"/>
  <c r="D3161" i="7" s="1"/>
  <c r="C3162" i="7"/>
  <c r="D3162" i="7" s="1"/>
  <c r="C3163" i="7"/>
  <c r="D3163" i="7" s="1"/>
  <c r="C3164" i="7"/>
  <c r="D3164" i="7" s="1"/>
  <c r="C3165" i="7"/>
  <c r="D3165" i="7" s="1"/>
  <c r="C3166" i="7"/>
  <c r="D3166" i="7" s="1"/>
  <c r="C3167" i="7"/>
  <c r="D3167" i="7" s="1"/>
  <c r="C3168" i="7"/>
  <c r="D3168" i="7" s="1"/>
  <c r="C3169" i="7"/>
  <c r="D3169" i="7"/>
  <c r="C3170" i="7"/>
  <c r="D3170" i="7" s="1"/>
  <c r="C3171" i="7"/>
  <c r="D3171" i="7"/>
  <c r="C3172" i="7"/>
  <c r="D3172" i="7" s="1"/>
  <c r="C3173" i="7"/>
  <c r="D3173" i="7" s="1"/>
  <c r="C3174" i="7"/>
  <c r="D3174" i="7" s="1"/>
  <c r="C3175" i="7"/>
  <c r="D3175" i="7" s="1"/>
  <c r="C3176" i="7"/>
  <c r="D3176" i="7" s="1"/>
  <c r="C3177" i="7"/>
  <c r="D3177" i="7"/>
  <c r="C3178" i="7"/>
  <c r="D3178" i="7" s="1"/>
  <c r="C3179" i="7"/>
  <c r="D3179" i="7" s="1"/>
  <c r="C3180" i="7"/>
  <c r="D3180" i="7" s="1"/>
  <c r="C3181" i="7"/>
  <c r="D3181" i="7" s="1"/>
  <c r="C3182" i="7"/>
  <c r="D3182" i="7" s="1"/>
  <c r="C3183" i="7"/>
  <c r="D3183" i="7" s="1"/>
  <c r="C3184" i="7"/>
  <c r="D3184" i="7" s="1"/>
  <c r="C3185" i="7"/>
  <c r="D3185" i="7" s="1"/>
  <c r="C3186" i="7"/>
  <c r="D3186" i="7" s="1"/>
  <c r="C3187" i="7"/>
  <c r="D3187" i="7"/>
  <c r="C3188" i="7"/>
  <c r="D3188" i="7" s="1"/>
  <c r="C3189" i="7"/>
  <c r="D3189" i="7" s="1"/>
  <c r="C3190" i="7"/>
  <c r="D3190" i="7" s="1"/>
  <c r="C3191" i="7"/>
  <c r="D3191" i="7" s="1"/>
  <c r="C3192" i="7"/>
  <c r="D3192" i="7" s="1"/>
  <c r="C3193" i="7"/>
  <c r="D3193" i="7"/>
  <c r="C3194" i="7"/>
  <c r="D3194" i="7" s="1"/>
  <c r="C3195" i="7"/>
  <c r="D3195" i="7" s="1"/>
  <c r="C3196" i="7"/>
  <c r="D3196" i="7" s="1"/>
  <c r="C3197" i="7"/>
  <c r="D3197" i="7" s="1"/>
  <c r="C3198" i="7"/>
  <c r="D3198" i="7" s="1"/>
  <c r="C3199" i="7"/>
  <c r="D3199" i="7" s="1"/>
  <c r="C3200" i="7"/>
  <c r="D3200" i="7"/>
  <c r="C3201" i="7"/>
  <c r="D3201" i="7" s="1"/>
  <c r="C3202" i="7"/>
  <c r="D3202" i="7" s="1"/>
  <c r="C3203" i="7"/>
  <c r="D3203" i="7" s="1"/>
  <c r="C3204" i="7"/>
  <c r="D3204" i="7" s="1"/>
  <c r="C3205" i="7"/>
  <c r="D3205" i="7"/>
  <c r="C3206" i="7"/>
  <c r="D3206" i="7" s="1"/>
  <c r="C3207" i="7"/>
  <c r="D3207" i="7"/>
  <c r="C3208" i="7"/>
  <c r="D3208" i="7" s="1"/>
  <c r="C3209" i="7"/>
  <c r="D3209" i="7" s="1"/>
  <c r="C3210" i="7"/>
  <c r="D3210" i="7" s="1"/>
  <c r="C3211" i="7"/>
  <c r="D3211" i="7" s="1"/>
  <c r="C3212" i="7"/>
  <c r="D3212" i="7" s="1"/>
  <c r="C3213" i="7"/>
  <c r="D3213" i="7" s="1"/>
  <c r="C3214" i="7"/>
  <c r="D3214" i="7" s="1"/>
  <c r="C3215" i="7"/>
  <c r="D3215" i="7" s="1"/>
  <c r="C3216" i="7"/>
  <c r="D3216" i="7" s="1"/>
  <c r="C3217" i="7"/>
  <c r="D3217" i="7" s="1"/>
  <c r="C3218" i="7"/>
  <c r="D3218" i="7" s="1"/>
  <c r="C3219" i="7"/>
  <c r="D3219" i="7" s="1"/>
  <c r="C3220" i="7"/>
  <c r="D3220" i="7" s="1"/>
  <c r="C3221" i="7"/>
  <c r="D3221" i="7" s="1"/>
  <c r="C3222" i="7"/>
  <c r="D3222" i="7" s="1"/>
  <c r="C3223" i="7"/>
  <c r="D3223" i="7" s="1"/>
  <c r="C3224" i="7"/>
  <c r="D3224" i="7"/>
  <c r="C3225" i="7"/>
  <c r="D3225" i="7" s="1"/>
  <c r="C3226" i="7"/>
  <c r="D3226" i="7" s="1"/>
  <c r="C3227" i="7"/>
  <c r="D3227" i="7" s="1"/>
  <c r="C3228" i="7"/>
  <c r="D3228" i="7" s="1"/>
  <c r="C3229" i="7"/>
  <c r="D3229" i="7" s="1"/>
  <c r="C3230" i="7"/>
  <c r="D3230" i="7" s="1"/>
  <c r="C3231" i="7"/>
  <c r="D3231" i="7" s="1"/>
  <c r="C3232" i="7"/>
  <c r="D3232" i="7" s="1"/>
  <c r="C3233" i="7"/>
  <c r="D3233" i="7" s="1"/>
  <c r="C3234" i="7"/>
  <c r="D3234" i="7" s="1"/>
  <c r="C3235" i="7"/>
  <c r="D3235" i="7"/>
  <c r="C3236" i="7"/>
  <c r="D3236" i="7" s="1"/>
  <c r="C3237" i="7"/>
  <c r="D3237" i="7"/>
  <c r="C3238" i="7"/>
  <c r="D3238" i="7" s="1"/>
  <c r="C3239" i="7"/>
  <c r="D3239" i="7" s="1"/>
  <c r="C3240" i="7"/>
  <c r="D3240" i="7" s="1"/>
  <c r="C3241" i="7"/>
  <c r="D3241" i="7"/>
  <c r="C3242" i="7"/>
  <c r="D3242" i="7" s="1"/>
  <c r="C3243" i="7"/>
  <c r="D3243" i="7" s="1"/>
  <c r="C3244" i="7"/>
  <c r="D3244" i="7" s="1"/>
  <c r="C3245" i="7"/>
  <c r="D3245" i="7" s="1"/>
  <c r="C3246" i="7"/>
  <c r="D3246" i="7" s="1"/>
  <c r="C3247" i="7"/>
  <c r="D3247" i="7"/>
  <c r="C3248" i="7"/>
  <c r="D3248" i="7"/>
  <c r="C3249" i="7"/>
  <c r="D3249" i="7" s="1"/>
  <c r="C3250" i="7"/>
  <c r="D3250" i="7" s="1"/>
  <c r="C3251" i="7"/>
  <c r="D3251" i="7"/>
  <c r="C3252" i="7"/>
  <c r="D3252" i="7" s="1"/>
  <c r="C3253" i="7"/>
  <c r="D3253" i="7" s="1"/>
  <c r="C3254" i="7"/>
  <c r="D3254" i="7" s="1"/>
  <c r="C3255" i="7"/>
  <c r="D3255" i="7"/>
  <c r="C3256" i="7"/>
  <c r="D3256" i="7" s="1"/>
  <c r="C3257" i="7"/>
  <c r="D3257" i="7"/>
  <c r="C3258" i="7"/>
  <c r="D3258" i="7" s="1"/>
  <c r="C3259" i="7"/>
  <c r="D3259" i="7" s="1"/>
  <c r="C3260" i="7"/>
  <c r="D3260" i="7"/>
  <c r="C3261" i="7"/>
  <c r="D3261" i="7" s="1"/>
  <c r="C3262" i="7"/>
  <c r="D3262" i="7" s="1"/>
  <c r="C3263" i="7"/>
  <c r="D3263" i="7" s="1"/>
  <c r="C3264" i="7"/>
  <c r="D3264" i="7" s="1"/>
  <c r="C3265" i="7"/>
  <c r="D3265" i="7" s="1"/>
  <c r="C3266" i="7"/>
  <c r="D3266" i="7" s="1"/>
  <c r="C3267" i="7"/>
  <c r="D3267" i="7" s="1"/>
  <c r="C3268" i="7"/>
  <c r="D3268" i="7" s="1"/>
  <c r="C3269" i="7"/>
  <c r="D3269" i="7" s="1"/>
  <c r="C3270" i="7"/>
  <c r="D3270" i="7" s="1"/>
  <c r="C3271" i="7"/>
  <c r="D3271" i="7" s="1"/>
  <c r="C3272" i="7"/>
  <c r="D3272" i="7" s="1"/>
  <c r="C3273" i="7"/>
  <c r="D3273" i="7" s="1"/>
  <c r="C3274" i="7"/>
  <c r="D3274" i="7" s="1"/>
  <c r="C3275" i="7"/>
  <c r="D3275" i="7" s="1"/>
  <c r="C3276" i="7"/>
  <c r="D3276" i="7"/>
  <c r="C3277" i="7"/>
  <c r="D3277" i="7" s="1"/>
  <c r="C3278" i="7"/>
  <c r="D3278" i="7" s="1"/>
  <c r="C3279" i="7"/>
  <c r="D3279" i="7" s="1"/>
  <c r="C3280" i="7"/>
  <c r="D3280" i="7"/>
  <c r="C3281" i="7"/>
  <c r="D3281" i="7" s="1"/>
  <c r="C3282" i="7"/>
  <c r="D3282" i="7" s="1"/>
  <c r="C3283" i="7"/>
  <c r="D3283" i="7" s="1"/>
  <c r="C3284" i="7"/>
  <c r="D3284" i="7" s="1"/>
  <c r="C3285" i="7"/>
  <c r="D3285" i="7"/>
  <c r="C3286" i="7"/>
  <c r="D3286" i="7" s="1"/>
  <c r="C3287" i="7"/>
  <c r="D3287" i="7" s="1"/>
  <c r="C3288" i="7"/>
  <c r="D3288" i="7" s="1"/>
  <c r="C3289" i="7"/>
  <c r="D3289" i="7" s="1"/>
  <c r="C3290" i="7"/>
  <c r="D3290" i="7" s="1"/>
  <c r="C3291" i="7"/>
  <c r="D3291" i="7" s="1"/>
  <c r="C3292" i="7"/>
  <c r="D3292" i="7"/>
  <c r="C3293" i="7"/>
  <c r="D3293" i="7" s="1"/>
  <c r="C3294" i="7"/>
  <c r="D3294" i="7" s="1"/>
  <c r="C3295" i="7"/>
  <c r="D3295" i="7" s="1"/>
  <c r="C3296" i="7"/>
  <c r="D3296" i="7" s="1"/>
  <c r="C3297" i="7"/>
  <c r="D3297" i="7"/>
  <c r="C3298" i="7"/>
  <c r="D3298" i="7" s="1"/>
  <c r="C3299" i="7"/>
  <c r="D3299" i="7"/>
  <c r="C3300" i="7"/>
  <c r="D3300" i="7" s="1"/>
  <c r="C3301" i="7"/>
  <c r="D3301" i="7" s="1"/>
  <c r="C3302" i="7"/>
  <c r="D3302" i="7" s="1"/>
  <c r="C3303" i="7"/>
  <c r="D3303" i="7"/>
  <c r="C3304" i="7"/>
  <c r="D3304" i="7" s="1"/>
  <c r="C3305" i="7"/>
  <c r="D3305" i="7" s="1"/>
  <c r="C3306" i="7"/>
  <c r="D3306" i="7" s="1"/>
  <c r="C3307" i="7"/>
  <c r="D3307" i="7" s="1"/>
  <c r="C3308" i="7"/>
  <c r="D3308" i="7" s="1"/>
  <c r="C3309" i="7"/>
  <c r="D3309" i="7" s="1"/>
  <c r="C3310" i="7"/>
  <c r="D3310" i="7" s="1"/>
  <c r="C3311" i="7"/>
  <c r="D3311" i="7" s="1"/>
  <c r="C3312" i="7"/>
  <c r="D3312" i="7"/>
  <c r="C3313" i="7"/>
  <c r="D3313" i="7" s="1"/>
  <c r="C3314" i="7"/>
  <c r="D3314" i="7" s="1"/>
  <c r="C3315" i="7"/>
  <c r="D3315" i="7"/>
  <c r="C3316" i="7"/>
  <c r="D3316" i="7" s="1"/>
  <c r="C3317" i="7"/>
  <c r="D3317" i="7" s="1"/>
  <c r="C3318" i="7"/>
  <c r="D3318" i="7" s="1"/>
  <c r="C3319" i="7"/>
  <c r="D3319" i="7" s="1"/>
  <c r="C3320" i="7"/>
  <c r="D3320" i="7" s="1"/>
  <c r="C3321" i="7"/>
  <c r="D3321" i="7"/>
  <c r="C3322" i="7"/>
  <c r="D3322" i="7" s="1"/>
  <c r="C3323" i="7"/>
  <c r="D3323" i="7" s="1"/>
  <c r="C3324" i="7"/>
  <c r="D3324" i="7" s="1"/>
  <c r="C3325" i="7"/>
  <c r="D3325" i="7" s="1"/>
  <c r="C3326" i="7"/>
  <c r="D3326" i="7" s="1"/>
  <c r="C3327" i="7"/>
  <c r="D3327" i="7" s="1"/>
  <c r="C3328" i="7"/>
  <c r="D3328" i="7" s="1"/>
  <c r="C3329" i="7"/>
  <c r="D3329" i="7" s="1"/>
  <c r="C3330" i="7"/>
  <c r="D3330" i="7" s="1"/>
  <c r="C3331" i="7"/>
  <c r="D3331" i="7" s="1"/>
  <c r="C3332" i="7"/>
  <c r="D3332" i="7" s="1"/>
  <c r="C3333" i="7"/>
  <c r="D3333" i="7" s="1"/>
  <c r="C3334" i="7"/>
  <c r="D3334" i="7" s="1"/>
  <c r="C3335" i="7"/>
  <c r="D3335" i="7"/>
  <c r="C3336" i="7"/>
  <c r="D3336" i="7" s="1"/>
  <c r="C3337" i="7"/>
  <c r="D3337" i="7" s="1"/>
  <c r="C3338" i="7"/>
  <c r="D3338" i="7" s="1"/>
  <c r="C3339" i="7"/>
  <c r="D3339" i="7" s="1"/>
  <c r="C3340" i="7"/>
  <c r="D3340" i="7"/>
  <c r="C3341" i="7"/>
  <c r="D3341" i="7" s="1"/>
  <c r="C3342" i="7"/>
  <c r="D3342" i="7" s="1"/>
  <c r="C3343" i="7"/>
  <c r="D3343" i="7" s="1"/>
  <c r="C3344" i="7"/>
  <c r="D3344" i="7" s="1"/>
  <c r="C3345" i="7"/>
  <c r="D3345" i="7" s="1"/>
  <c r="C3346" i="7"/>
  <c r="D3346" i="7" s="1"/>
  <c r="C3347" i="7"/>
  <c r="D3347" i="7"/>
  <c r="C3348" i="7"/>
  <c r="D3348" i="7" s="1"/>
  <c r="C3349" i="7"/>
  <c r="D3349" i="7" s="1"/>
  <c r="C3350" i="7"/>
  <c r="D3350" i="7" s="1"/>
  <c r="C3351" i="7"/>
  <c r="D3351" i="7" s="1"/>
  <c r="C3352" i="7"/>
  <c r="D3352" i="7" s="1"/>
  <c r="C3353" i="7"/>
  <c r="D3353" i="7"/>
  <c r="C3354" i="7"/>
  <c r="D3354" i="7" s="1"/>
  <c r="C3355" i="7"/>
  <c r="D3355" i="7" s="1"/>
  <c r="C3356" i="7"/>
  <c r="D3356" i="7" s="1"/>
  <c r="C3357" i="7"/>
  <c r="D3357" i="7" s="1"/>
  <c r="C3358" i="7"/>
  <c r="D3358" i="7" s="1"/>
  <c r="C3359" i="7"/>
  <c r="D3359" i="7" s="1"/>
  <c r="C3360" i="7"/>
  <c r="D3360" i="7" s="1"/>
  <c r="C3361" i="7"/>
  <c r="D3361" i="7"/>
  <c r="C3362" i="7"/>
  <c r="D3362" i="7" s="1"/>
  <c r="C3363" i="7"/>
  <c r="D3363" i="7" s="1"/>
  <c r="C3364" i="7"/>
  <c r="D3364" i="7" s="1"/>
  <c r="C3365" i="7"/>
  <c r="D3365" i="7"/>
  <c r="C3366" i="7"/>
  <c r="D3366" i="7" s="1"/>
  <c r="C3367" i="7"/>
  <c r="D3367" i="7"/>
  <c r="C3368" i="7"/>
  <c r="D3368" i="7" s="1"/>
  <c r="C3369" i="7"/>
  <c r="D3369" i="7" s="1"/>
  <c r="C3370" i="7"/>
  <c r="D3370" i="7" s="1"/>
  <c r="C3371" i="7"/>
  <c r="D3371" i="7" s="1"/>
  <c r="C3372" i="7"/>
  <c r="D3372" i="7"/>
  <c r="C3373" i="7"/>
  <c r="D3373" i="7" s="1"/>
  <c r="C3374" i="7"/>
  <c r="D3374" i="7" s="1"/>
  <c r="C3375" i="7"/>
  <c r="D3375" i="7" s="1"/>
  <c r="C3376" i="7"/>
  <c r="D3376" i="7" s="1"/>
  <c r="C3377" i="7"/>
  <c r="D3377" i="7" s="1"/>
  <c r="C3378" i="7"/>
  <c r="D3378" i="7" s="1"/>
  <c r="C3379" i="7"/>
  <c r="D3379" i="7"/>
  <c r="C3380" i="7"/>
  <c r="D3380" i="7" s="1"/>
  <c r="C3381" i="7"/>
  <c r="D3381" i="7" s="1"/>
  <c r="C3382" i="7"/>
  <c r="D3382" i="7" s="1"/>
  <c r="C3383" i="7"/>
  <c r="D3383" i="7" s="1"/>
  <c r="C3384" i="7"/>
  <c r="D3384" i="7" s="1"/>
  <c r="C3385" i="7"/>
  <c r="D3385" i="7"/>
  <c r="C3386" i="7"/>
  <c r="D3386" i="7" s="1"/>
  <c r="C3387" i="7"/>
  <c r="D3387" i="7" s="1"/>
  <c r="C3388" i="7"/>
  <c r="D3388" i="7" s="1"/>
  <c r="C3389" i="7"/>
  <c r="D3389" i="7" s="1"/>
  <c r="C3390" i="7"/>
  <c r="D3390" i="7" s="1"/>
  <c r="C3391" i="7"/>
  <c r="D3391" i="7" s="1"/>
  <c r="C3392" i="7"/>
  <c r="D3392" i="7" s="1"/>
  <c r="C3393" i="7"/>
  <c r="D3393" i="7" s="1"/>
  <c r="C3394" i="7"/>
  <c r="D3394" i="7" s="1"/>
  <c r="C3395" i="7"/>
  <c r="D3395" i="7" s="1"/>
  <c r="C3396" i="7"/>
  <c r="D3396" i="7"/>
  <c r="C3397" i="7"/>
  <c r="D3397" i="7" s="1"/>
  <c r="C3398" i="7"/>
  <c r="D3398" i="7" s="1"/>
  <c r="C3399" i="7"/>
  <c r="D3399" i="7" s="1"/>
  <c r="C3400" i="7"/>
  <c r="D3400" i="7" s="1"/>
  <c r="C3401" i="7"/>
  <c r="D3401" i="7" s="1"/>
  <c r="C3402" i="7"/>
  <c r="D3402" i="7" s="1"/>
  <c r="C3403" i="7"/>
  <c r="D3403" i="7" s="1"/>
  <c r="C3404" i="7"/>
  <c r="D3404" i="7" s="1"/>
  <c r="C3405" i="7"/>
  <c r="D3405" i="7" s="1"/>
  <c r="C3406" i="7"/>
  <c r="D3406" i="7" s="1"/>
  <c r="C3407" i="7"/>
  <c r="D3407" i="7" s="1"/>
  <c r="C3408" i="7"/>
  <c r="D3408" i="7"/>
  <c r="C3409" i="7"/>
  <c r="D3409" i="7" s="1"/>
  <c r="C3410" i="7"/>
  <c r="D3410" i="7" s="1"/>
  <c r="C3411" i="7"/>
  <c r="D3411" i="7" s="1"/>
  <c r="C3412" i="7"/>
  <c r="D3412" i="7" s="1"/>
  <c r="C3413" i="7"/>
  <c r="D3413" i="7"/>
  <c r="C3414" i="7"/>
  <c r="D3414" i="7" s="1"/>
  <c r="C3415" i="7"/>
  <c r="D3415" i="7"/>
  <c r="C3416" i="7"/>
  <c r="D3416" i="7" s="1"/>
  <c r="C3417" i="7"/>
  <c r="D3417" i="7"/>
  <c r="C3418" i="7"/>
  <c r="D3418" i="7" s="1"/>
  <c r="C3419" i="7"/>
  <c r="D3419" i="7" s="1"/>
  <c r="C3420" i="7"/>
  <c r="D3420" i="7"/>
  <c r="C3421" i="7"/>
  <c r="D3421" i="7" s="1"/>
  <c r="C3422" i="7"/>
  <c r="D3422" i="7" s="1"/>
  <c r="C3423" i="7"/>
  <c r="D3423" i="7" s="1"/>
  <c r="C3424" i="7"/>
  <c r="D3424" i="7"/>
  <c r="C3425" i="7"/>
  <c r="D3425" i="7"/>
  <c r="C3426" i="7"/>
  <c r="D3426" i="7" s="1"/>
  <c r="C3427" i="7"/>
  <c r="D3427" i="7" s="1"/>
  <c r="C3428" i="7"/>
  <c r="D3428" i="7" s="1"/>
  <c r="C3429" i="7"/>
  <c r="D3429" i="7" s="1"/>
  <c r="C3430" i="7"/>
  <c r="D3430" i="7" s="1"/>
  <c r="C3431" i="7"/>
  <c r="D3431" i="7" s="1"/>
  <c r="C3432" i="7"/>
  <c r="D3432" i="7" s="1"/>
  <c r="C3433" i="7"/>
  <c r="D3433" i="7"/>
  <c r="C3434" i="7"/>
  <c r="D3434" i="7" s="1"/>
  <c r="C3435" i="7"/>
  <c r="D3435" i="7" s="1"/>
  <c r="C3436" i="7"/>
  <c r="D3436" i="7"/>
  <c r="C3437" i="7"/>
  <c r="D3437" i="7" s="1"/>
  <c r="C3438" i="7"/>
  <c r="D3438" i="7" s="1"/>
  <c r="C3439" i="7"/>
  <c r="D3439" i="7"/>
  <c r="C3440" i="7"/>
  <c r="D3440" i="7" s="1"/>
  <c r="C3441" i="7"/>
  <c r="D3441" i="7"/>
  <c r="C3442" i="7"/>
  <c r="D3442" i="7" s="1"/>
  <c r="C3443" i="7"/>
  <c r="D3443" i="7" s="1"/>
  <c r="C3444" i="7"/>
  <c r="D3444" i="7" s="1"/>
  <c r="C3445" i="7"/>
  <c r="D3445" i="7"/>
  <c r="C3446" i="7"/>
  <c r="D3446" i="7" s="1"/>
  <c r="C3447" i="7"/>
  <c r="D3447" i="7"/>
  <c r="C3448" i="7"/>
  <c r="D3448" i="7"/>
  <c r="C3449" i="7"/>
  <c r="D3449" i="7" s="1"/>
  <c r="C3450" i="7"/>
  <c r="D3450" i="7" s="1"/>
  <c r="C3451" i="7"/>
  <c r="D3451" i="7" s="1"/>
  <c r="C3452" i="7"/>
  <c r="D3452" i="7" s="1"/>
  <c r="C3453" i="7"/>
  <c r="D3453" i="7"/>
  <c r="C3454" i="7"/>
  <c r="D3454" i="7" s="1"/>
  <c r="C3455" i="7"/>
  <c r="D3455" i="7" s="1"/>
  <c r="C3456" i="7"/>
  <c r="D3456" i="7"/>
  <c r="C3457" i="7"/>
  <c r="D3457" i="7" s="1"/>
  <c r="C3458" i="7"/>
  <c r="D3458" i="7" s="1"/>
  <c r="C3459" i="7"/>
  <c r="D3459" i="7"/>
  <c r="C3460" i="7"/>
  <c r="D3460" i="7" s="1"/>
  <c r="C3461" i="7"/>
  <c r="D3461" i="7" s="1"/>
  <c r="C3462" i="7"/>
  <c r="D3462" i="7" s="1"/>
  <c r="C3463" i="7"/>
  <c r="D3463" i="7" s="1"/>
  <c r="C3464" i="7"/>
  <c r="D3464" i="7" s="1"/>
  <c r="C3465" i="7"/>
  <c r="D3465" i="7" s="1"/>
  <c r="C3466" i="7"/>
  <c r="D3466" i="7" s="1"/>
  <c r="C3467" i="7"/>
  <c r="D3467" i="7" s="1"/>
  <c r="C3468" i="7"/>
  <c r="D3468" i="7"/>
  <c r="C3469" i="7"/>
  <c r="D3469" i="7" s="1"/>
  <c r="C3470" i="7"/>
  <c r="D3470" i="7" s="1"/>
  <c r="C3471" i="7"/>
  <c r="D3471" i="7" s="1"/>
  <c r="C3472" i="7"/>
  <c r="D3472" i="7" s="1"/>
  <c r="C3473" i="7"/>
  <c r="D3473" i="7" s="1"/>
  <c r="C3474" i="7"/>
  <c r="D3474" i="7"/>
  <c r="C3475" i="7"/>
  <c r="D3475" i="7"/>
  <c r="C3476" i="7"/>
  <c r="D3476" i="7" s="1"/>
  <c r="C3477" i="7"/>
  <c r="D3477" i="7" s="1"/>
  <c r="C3478" i="7"/>
  <c r="D3478" i="7" s="1"/>
  <c r="C3479" i="7"/>
  <c r="D3479" i="7"/>
  <c r="C3480" i="7"/>
  <c r="D3480" i="7" s="1"/>
  <c r="C3481" i="7"/>
  <c r="D3481" i="7" s="1"/>
  <c r="C3482" i="7"/>
  <c r="D3482" i="7"/>
  <c r="C3483" i="7"/>
  <c r="D3483" i="7" s="1"/>
  <c r="C3484" i="7"/>
  <c r="D3484" i="7" s="1"/>
  <c r="C3485" i="7"/>
  <c r="D3485" i="7" s="1"/>
  <c r="C3486" i="7"/>
  <c r="D3486" i="7" s="1"/>
  <c r="C3487" i="7"/>
  <c r="D3487" i="7"/>
  <c r="C3488" i="7"/>
  <c r="D3488" i="7" s="1"/>
  <c r="C3489" i="7"/>
  <c r="D3489" i="7" s="1"/>
  <c r="C3490" i="7"/>
  <c r="D3490" i="7"/>
  <c r="C3491" i="7"/>
  <c r="D3491" i="7"/>
  <c r="C3492" i="7"/>
  <c r="D3492" i="7" s="1"/>
  <c r="C3493" i="7"/>
  <c r="D3493" i="7" s="1"/>
  <c r="C3494" i="7"/>
  <c r="D3494" i="7" s="1"/>
  <c r="C3495" i="7"/>
  <c r="D3495" i="7"/>
  <c r="C3496" i="7"/>
  <c r="D3496" i="7" s="1"/>
  <c r="C3497" i="7"/>
  <c r="D3497" i="7"/>
  <c r="C3498" i="7"/>
  <c r="D3498" i="7"/>
  <c r="C3499" i="7"/>
  <c r="D3499" i="7" s="1"/>
  <c r="C3500" i="7"/>
  <c r="D3500" i="7" s="1"/>
  <c r="C3501" i="7"/>
  <c r="D3501" i="7" s="1"/>
  <c r="C3502" i="7"/>
  <c r="D3502" i="7"/>
  <c r="C3503" i="7"/>
  <c r="D3503" i="7" s="1"/>
  <c r="C3504" i="7"/>
  <c r="D3504" i="7" s="1"/>
  <c r="C3505" i="7"/>
  <c r="D3505" i="7" s="1"/>
  <c r="C3506" i="7"/>
  <c r="D3506" i="7"/>
  <c r="C3507" i="7"/>
  <c r="D3507" i="7"/>
  <c r="C3508" i="7"/>
  <c r="D3508" i="7" s="1"/>
  <c r="C3509" i="7"/>
  <c r="D3509" i="7" s="1"/>
  <c r="C3510" i="7"/>
  <c r="D3510" i="7" s="1"/>
  <c r="C3511" i="7"/>
  <c r="D3511" i="7"/>
  <c r="C3512" i="7"/>
  <c r="D3512" i="7" s="1"/>
  <c r="C3513" i="7"/>
  <c r="D3513" i="7"/>
  <c r="C3514" i="7"/>
  <c r="D3514" i="7"/>
  <c r="C3515" i="7"/>
  <c r="D3515" i="7" s="1"/>
  <c r="C3516" i="7"/>
  <c r="D3516" i="7" s="1"/>
  <c r="C3517" i="7"/>
  <c r="D3517" i="7" s="1"/>
  <c r="C3518" i="7"/>
  <c r="D3518" i="7"/>
  <c r="C3519" i="7"/>
  <c r="D3519" i="7"/>
  <c r="C3520" i="7"/>
  <c r="D3520" i="7" s="1"/>
  <c r="C3521" i="7"/>
  <c r="D3521" i="7"/>
  <c r="C3522" i="7"/>
  <c r="D3522" i="7"/>
  <c r="C3523" i="7"/>
  <c r="D3523" i="7" s="1"/>
  <c r="C3524" i="7"/>
  <c r="D3524" i="7" s="1"/>
  <c r="C3525" i="7"/>
  <c r="D3525" i="7" s="1"/>
  <c r="C3526" i="7"/>
  <c r="D3526" i="7" s="1"/>
  <c r="C3527" i="7"/>
  <c r="D3527" i="7"/>
  <c r="C3528" i="7"/>
  <c r="D3528" i="7" s="1"/>
  <c r="C3529" i="7"/>
  <c r="D3529" i="7"/>
  <c r="C3530" i="7"/>
  <c r="D3530" i="7" s="1"/>
  <c r="C3531" i="7"/>
  <c r="D3531" i="7"/>
  <c r="C3532" i="7"/>
  <c r="D3532" i="7" s="1"/>
  <c r="C3533" i="7"/>
  <c r="D3533" i="7" s="1"/>
  <c r="C3534" i="7"/>
  <c r="D3534" i="7"/>
  <c r="C3535" i="7"/>
  <c r="D3535" i="7" s="1"/>
  <c r="C3536" i="7"/>
  <c r="D3536" i="7" s="1"/>
  <c r="C3537" i="7"/>
  <c r="D3537" i="7"/>
  <c r="C3538" i="7"/>
  <c r="D3538" i="7"/>
  <c r="C3539" i="7"/>
  <c r="D3539" i="7" s="1"/>
  <c r="C3540" i="7"/>
  <c r="D3540" i="7" s="1"/>
  <c r="C3541" i="7"/>
  <c r="D3541" i="7" s="1"/>
  <c r="C3542" i="7"/>
  <c r="D3542" i="7"/>
  <c r="C3543" i="7"/>
  <c r="D3543" i="7"/>
  <c r="C3544" i="7"/>
  <c r="D3544" i="7" s="1"/>
  <c r="C3545" i="7"/>
  <c r="D3545" i="7" s="1"/>
  <c r="C3546" i="7"/>
  <c r="D3546" i="7"/>
  <c r="C3547" i="7"/>
  <c r="D3547" i="7" s="1"/>
  <c r="C3548" i="7"/>
  <c r="D3548" i="7" s="1"/>
  <c r="C3549" i="7"/>
  <c r="D3549" i="7" s="1"/>
  <c r="C3550" i="7"/>
  <c r="D3550" i="7" s="1"/>
  <c r="C3551" i="7"/>
  <c r="D3551" i="7" s="1"/>
  <c r="C3552" i="7"/>
  <c r="D3552" i="7" s="1"/>
  <c r="C3553" i="7"/>
  <c r="D3553" i="7"/>
  <c r="C3554" i="7"/>
  <c r="D3554" i="7" s="1"/>
  <c r="C3555" i="7"/>
  <c r="D3555" i="7" s="1"/>
  <c r="C3556" i="7"/>
  <c r="D3556" i="7" s="1"/>
  <c r="C3557" i="7"/>
  <c r="D3557" i="7" s="1"/>
  <c r="C3558" i="7"/>
  <c r="D3558" i="7"/>
  <c r="C3559" i="7"/>
  <c r="D3559" i="7"/>
  <c r="C3560" i="7"/>
  <c r="D3560" i="7" s="1"/>
  <c r="C3561" i="7"/>
  <c r="D3561" i="7" s="1"/>
  <c r="C3562" i="7"/>
  <c r="D3562" i="7" s="1"/>
  <c r="C3563" i="7"/>
  <c r="D3563" i="7" s="1"/>
  <c r="C3564" i="7"/>
  <c r="D3564" i="7" s="1"/>
  <c r="C3565" i="7"/>
  <c r="D3565" i="7" s="1"/>
  <c r="C3566" i="7"/>
  <c r="D3566" i="7" s="1"/>
  <c r="C3567" i="7"/>
  <c r="D3567" i="7"/>
  <c r="C3568" i="7"/>
  <c r="D3568" i="7" s="1"/>
  <c r="C3569" i="7"/>
  <c r="D3569" i="7" s="1"/>
  <c r="C3570" i="7"/>
  <c r="D3570" i="7" s="1"/>
  <c r="C3571" i="7"/>
  <c r="D3571" i="7" s="1"/>
  <c r="C3572" i="7"/>
  <c r="D3572" i="7" s="1"/>
  <c r="C3573" i="7"/>
  <c r="D3573" i="7" s="1"/>
  <c r="C3574" i="7"/>
  <c r="D3574" i="7"/>
  <c r="C3575" i="7"/>
  <c r="D3575" i="7" s="1"/>
  <c r="C3576" i="7"/>
  <c r="D3576" i="7" s="1"/>
  <c r="C3577" i="7"/>
  <c r="D3577" i="7"/>
  <c r="C3578" i="7"/>
  <c r="D3578" i="7" s="1"/>
  <c r="C3579" i="7"/>
  <c r="D3579" i="7"/>
  <c r="C3580" i="7"/>
  <c r="D3580" i="7" s="1"/>
  <c r="C3581" i="7"/>
  <c r="D3581" i="7" s="1"/>
  <c r="C3582" i="7"/>
  <c r="D3582" i="7"/>
  <c r="C3583" i="7"/>
  <c r="D3583" i="7" s="1"/>
  <c r="C3584" i="7"/>
  <c r="D3584" i="7" s="1"/>
  <c r="C3585" i="7"/>
  <c r="D3585" i="7" s="1"/>
  <c r="C3586" i="7"/>
  <c r="D3586" i="7" s="1"/>
  <c r="C3587" i="7"/>
  <c r="D3587" i="7"/>
  <c r="C3588" i="7"/>
  <c r="D3588" i="7" s="1"/>
  <c r="C3589" i="7"/>
  <c r="D3589" i="7" s="1"/>
  <c r="C3590" i="7"/>
  <c r="D3590" i="7"/>
  <c r="C3591" i="7"/>
  <c r="D3591" i="7" s="1"/>
  <c r="C3592" i="7"/>
  <c r="D3592" i="7" s="1"/>
  <c r="C3593" i="7"/>
  <c r="D3593" i="7"/>
  <c r="C3594" i="7"/>
  <c r="D3594" i="7"/>
  <c r="C3595" i="7"/>
  <c r="D3595" i="7"/>
  <c r="C3596" i="7"/>
  <c r="D3596" i="7" s="1"/>
  <c r="C3597" i="7"/>
  <c r="D3597" i="7" s="1"/>
  <c r="C3598" i="7"/>
  <c r="D3598" i="7"/>
  <c r="C3599" i="7"/>
  <c r="D3599" i="7"/>
  <c r="C3600" i="7"/>
  <c r="D3600" i="7" s="1"/>
  <c r="C3601" i="7"/>
  <c r="D3601" i="7"/>
  <c r="C3602" i="7"/>
  <c r="D3602" i="7"/>
  <c r="C3603" i="7"/>
  <c r="D3603" i="7"/>
  <c r="C3604" i="7"/>
  <c r="D3604" i="7" s="1"/>
  <c r="C3605" i="7"/>
  <c r="D3605" i="7" s="1"/>
  <c r="C3606" i="7"/>
  <c r="D3606" i="7"/>
  <c r="C3607" i="7"/>
  <c r="D3607" i="7"/>
  <c r="C3608" i="7"/>
  <c r="D3608" i="7" s="1"/>
  <c r="C3609" i="7"/>
  <c r="D3609" i="7"/>
  <c r="C3610" i="7"/>
  <c r="D3610" i="7" s="1"/>
  <c r="C3611" i="7"/>
  <c r="D3611" i="7" s="1"/>
  <c r="C3612" i="7"/>
  <c r="D3612" i="7" s="1"/>
  <c r="C3613" i="7"/>
  <c r="D3613" i="7" s="1"/>
  <c r="C3614" i="7"/>
  <c r="D3614" i="7"/>
  <c r="C3615" i="7"/>
  <c r="D3615" i="7" s="1"/>
  <c r="C3616" i="7"/>
  <c r="D3616" i="7" s="1"/>
  <c r="C3617" i="7"/>
  <c r="D3617" i="7" s="1"/>
  <c r="C3618" i="7"/>
  <c r="D3618" i="7"/>
  <c r="C3619" i="7"/>
  <c r="D3619" i="7" s="1"/>
  <c r="C3620" i="7"/>
  <c r="D3620" i="7" s="1"/>
  <c r="C3621" i="7"/>
  <c r="D3621" i="7" s="1"/>
  <c r="C3622" i="7"/>
  <c r="D3622" i="7" s="1"/>
  <c r="C3623" i="7"/>
  <c r="D3623" i="7"/>
  <c r="C3624" i="7"/>
  <c r="D3624" i="7" s="1"/>
  <c r="C3625" i="7"/>
  <c r="D3625" i="7" s="1"/>
  <c r="C3626" i="7"/>
  <c r="D3626" i="7"/>
  <c r="C3627" i="7"/>
  <c r="D3627" i="7" s="1"/>
  <c r="C3628" i="7"/>
  <c r="D3628" i="7" s="1"/>
  <c r="C3629" i="7"/>
  <c r="D3629" i="7" s="1"/>
  <c r="C3630" i="7"/>
  <c r="D3630" i="7" s="1"/>
  <c r="C3631" i="7"/>
  <c r="D3631" i="7" s="1"/>
  <c r="C3632" i="7"/>
  <c r="D3632" i="7" s="1"/>
  <c r="C3633" i="7"/>
  <c r="D3633" i="7" s="1"/>
  <c r="C3634" i="7"/>
  <c r="D3634" i="7"/>
  <c r="C3635" i="7"/>
  <c r="D3635" i="7"/>
  <c r="C3636" i="7"/>
  <c r="D3636" i="7" s="1"/>
  <c r="C3637" i="7"/>
  <c r="D3637" i="7" s="1"/>
  <c r="C3638" i="7"/>
  <c r="D3638" i="7" s="1"/>
  <c r="C3639" i="7"/>
  <c r="D3639" i="7"/>
  <c r="C3640" i="7"/>
  <c r="D3640" i="7" s="1"/>
  <c r="C3641" i="7"/>
  <c r="D3641" i="7" s="1"/>
  <c r="C3642" i="7"/>
  <c r="D3642" i="7" s="1"/>
  <c r="C3643" i="7"/>
  <c r="D3643" i="7" s="1"/>
  <c r="C3644" i="7"/>
  <c r="D3644" i="7" s="1"/>
  <c r="C3645" i="7"/>
  <c r="D3645" i="7" s="1"/>
  <c r="C3646" i="7"/>
  <c r="D3646" i="7" s="1"/>
  <c r="C3647" i="7"/>
  <c r="D3647" i="7"/>
  <c r="C3648" i="7"/>
  <c r="D3648" i="7" s="1"/>
  <c r="C3649" i="7"/>
  <c r="D3649" i="7"/>
  <c r="C3650" i="7"/>
  <c r="D3650" i="7"/>
  <c r="C3651" i="7"/>
  <c r="D3651" i="7" s="1"/>
  <c r="C3652" i="7"/>
  <c r="D3652" i="7" s="1"/>
  <c r="C3653" i="7"/>
  <c r="D3653" i="7" s="1"/>
  <c r="C3654" i="7"/>
  <c r="D3654" i="7"/>
  <c r="C3655" i="7"/>
  <c r="D3655" i="7"/>
  <c r="C3656" i="7"/>
  <c r="D3656" i="7" s="1"/>
  <c r="C3657" i="7"/>
  <c r="D3657" i="7"/>
  <c r="C3658" i="7"/>
  <c r="D3658" i="7" s="1"/>
  <c r="C3659" i="7"/>
  <c r="D3659" i="7" s="1"/>
  <c r="C3660" i="7"/>
  <c r="D3660" i="7" s="1"/>
  <c r="C3661" i="7"/>
  <c r="D3661" i="7"/>
  <c r="C3662" i="7"/>
  <c r="D3662" i="7" s="1"/>
  <c r="C3663" i="7"/>
  <c r="D3663" i="7" s="1"/>
  <c r="C3664" i="7"/>
  <c r="D3664" i="7" s="1"/>
  <c r="C3665" i="7"/>
  <c r="D3665" i="7"/>
  <c r="C3666" i="7"/>
  <c r="D3666" i="7"/>
  <c r="C3667" i="7"/>
  <c r="D3667" i="7" s="1"/>
  <c r="C3668" i="7"/>
  <c r="D3668" i="7" s="1"/>
  <c r="C3669" i="7"/>
  <c r="D3669" i="7" s="1"/>
  <c r="C3670" i="7"/>
  <c r="D3670" i="7" s="1"/>
  <c r="C3671" i="7"/>
  <c r="D3671" i="7"/>
  <c r="C3672" i="7"/>
  <c r="D3672" i="7" s="1"/>
  <c r="C3673" i="7"/>
  <c r="D3673" i="7" s="1"/>
  <c r="C3674" i="7"/>
  <c r="D3674" i="7"/>
  <c r="C3675" i="7"/>
  <c r="D3675" i="7" s="1"/>
  <c r="C3676" i="7"/>
  <c r="D3676" i="7" s="1"/>
  <c r="C3677" i="7"/>
  <c r="D3677" i="7" s="1"/>
  <c r="C3678" i="7"/>
  <c r="D3678" i="7" s="1"/>
  <c r="C3679" i="7"/>
  <c r="D3679" i="7"/>
  <c r="C3680" i="7"/>
  <c r="D3680" i="7" s="1"/>
  <c r="C3681" i="7"/>
  <c r="D3681" i="7" s="1"/>
  <c r="C3682" i="7"/>
  <c r="D3682" i="7" s="1"/>
  <c r="C3683" i="7"/>
  <c r="D3683" i="7" s="1"/>
  <c r="C3684" i="7"/>
  <c r="D3684" i="7" s="1"/>
  <c r="C3685" i="7"/>
  <c r="D3685" i="7" s="1"/>
  <c r="C3686" i="7"/>
  <c r="D3686" i="7"/>
  <c r="C3687" i="7"/>
  <c r="D3687" i="7" s="1"/>
  <c r="C3688" i="7"/>
  <c r="D3688" i="7" s="1"/>
  <c r="C3689" i="7"/>
  <c r="D3689" i="7"/>
  <c r="C3690" i="7"/>
  <c r="D3690" i="7" s="1"/>
  <c r="C3691" i="7"/>
  <c r="D3691" i="7" s="1"/>
  <c r="C3692" i="7"/>
  <c r="D3692" i="7" s="1"/>
  <c r="C3693" i="7"/>
  <c r="D3693" i="7" s="1"/>
  <c r="C3694" i="7"/>
  <c r="D3694" i="7"/>
  <c r="C3695" i="7"/>
  <c r="D3695" i="7" s="1"/>
  <c r="C3696" i="7"/>
  <c r="D3696" i="7" s="1"/>
  <c r="C3697" i="7"/>
  <c r="D3697" i="7" s="1"/>
  <c r="C3698" i="7"/>
  <c r="D3698" i="7" s="1"/>
  <c r="C3699" i="7"/>
  <c r="D3699" i="7"/>
  <c r="C3700" i="7"/>
  <c r="D3700" i="7" s="1"/>
  <c r="C3701" i="7"/>
  <c r="D3701" i="7" s="1"/>
  <c r="C3702" i="7"/>
  <c r="D3702" i="7" s="1"/>
  <c r="C3703" i="7"/>
  <c r="D3703" i="7" s="1"/>
  <c r="C3704" i="7"/>
  <c r="D3704" i="7" s="1"/>
  <c r="C3705" i="7"/>
  <c r="D3705" i="7"/>
  <c r="C3706" i="7"/>
  <c r="D3706" i="7" s="1"/>
  <c r="C3707" i="7"/>
  <c r="D3707" i="7" s="1"/>
  <c r="C3708" i="7"/>
  <c r="D3708" i="7" s="1"/>
  <c r="C3709" i="7"/>
  <c r="D3709" i="7" s="1"/>
  <c r="C3710" i="7"/>
  <c r="D3710" i="7"/>
  <c r="C3711" i="7"/>
  <c r="D3711" i="7" s="1"/>
  <c r="C3712" i="7"/>
  <c r="D3712" i="7" s="1"/>
  <c r="C3713" i="7"/>
  <c r="D3713" i="7" s="1"/>
  <c r="C3714" i="7"/>
  <c r="D3714" i="7" s="1"/>
  <c r="C3715" i="7"/>
  <c r="D3715" i="7"/>
  <c r="C3716" i="7"/>
  <c r="D3716" i="7" s="1"/>
  <c r="C3717" i="7"/>
  <c r="D3717" i="7" s="1"/>
  <c r="C3718" i="7"/>
  <c r="D3718" i="7" s="1"/>
  <c r="C3719" i="7"/>
  <c r="D3719" i="7" s="1"/>
  <c r="C3720" i="7"/>
  <c r="D3720" i="7" s="1"/>
  <c r="C3721" i="7"/>
  <c r="D3721" i="7"/>
  <c r="C3722" i="7"/>
  <c r="D3722" i="7"/>
  <c r="C3723" i="7"/>
  <c r="D3723" i="7"/>
  <c r="C3724" i="7"/>
  <c r="D3724" i="7" s="1"/>
  <c r="C3725" i="7"/>
  <c r="D3725" i="7" s="1"/>
  <c r="C3726" i="7"/>
  <c r="D3726" i="7"/>
  <c r="C3727" i="7"/>
  <c r="D3727" i="7" s="1"/>
  <c r="C3728" i="7"/>
  <c r="D3728" i="7" s="1"/>
  <c r="C3729" i="7"/>
  <c r="D3729" i="7" s="1"/>
  <c r="C3730" i="7"/>
  <c r="D3730" i="7" s="1"/>
  <c r="C3731" i="7"/>
  <c r="D3731" i="7"/>
  <c r="C3732" i="7"/>
  <c r="D3732" i="7" s="1"/>
  <c r="C3733" i="7"/>
  <c r="D3733" i="7" s="1"/>
  <c r="C3734" i="7"/>
  <c r="D3734" i="7"/>
  <c r="C3735" i="7"/>
  <c r="D3735" i="7" s="1"/>
  <c r="C3736" i="7"/>
  <c r="D3736" i="7" s="1"/>
  <c r="C3737" i="7"/>
  <c r="D3737" i="7"/>
  <c r="C3738" i="7"/>
  <c r="D3738" i="7"/>
  <c r="C3739" i="7"/>
  <c r="D3739" i="7" s="1"/>
  <c r="C3740" i="7"/>
  <c r="D3740" i="7" s="1"/>
  <c r="C3741" i="7"/>
  <c r="D3741" i="7" s="1"/>
  <c r="C3742" i="7"/>
  <c r="D3742" i="7"/>
  <c r="C3743" i="7"/>
  <c r="D3743" i="7"/>
  <c r="C3744" i="7"/>
  <c r="D3744" i="7" s="1"/>
  <c r="C3745" i="7"/>
  <c r="D3745" i="7" s="1"/>
  <c r="C3746" i="7"/>
  <c r="D3746" i="7" s="1"/>
  <c r="C3747" i="7"/>
  <c r="D3747" i="7" s="1"/>
  <c r="C3748" i="7"/>
  <c r="D3748" i="7" s="1"/>
  <c r="C3749" i="7"/>
  <c r="D3749" i="7" s="1"/>
  <c r="C3750" i="7"/>
  <c r="D3750" i="7" s="1"/>
  <c r="C3751" i="7"/>
  <c r="D3751" i="7"/>
  <c r="C3752" i="7"/>
  <c r="D3752" i="7" s="1"/>
  <c r="C3753" i="7"/>
  <c r="D3753" i="7"/>
  <c r="C3754" i="7"/>
  <c r="D3754" i="7"/>
  <c r="C3755" i="7"/>
  <c r="D3755" i="7" s="1"/>
  <c r="C3756" i="7"/>
  <c r="D3756" i="7" s="1"/>
  <c r="C3757" i="7"/>
  <c r="D3757" i="7" s="1"/>
  <c r="C3758" i="7"/>
  <c r="D3758" i="7" s="1"/>
  <c r="C3759" i="7"/>
  <c r="D3759" i="7"/>
  <c r="C3760" i="7"/>
  <c r="D3760" i="7" s="1"/>
  <c r="C3761" i="7"/>
  <c r="D3761" i="7"/>
  <c r="C3762" i="7"/>
  <c r="D3762" i="7"/>
  <c r="C3763" i="7"/>
  <c r="D3763" i="7" s="1"/>
  <c r="C3764" i="7"/>
  <c r="D3764" i="7" s="1"/>
  <c r="C3765" i="7"/>
  <c r="D3765" i="7" s="1"/>
  <c r="C3766" i="7"/>
  <c r="D3766" i="7"/>
  <c r="C3767" i="7"/>
  <c r="D3767" i="7"/>
  <c r="C3768" i="7"/>
  <c r="D3768" i="7" s="1"/>
  <c r="C3769" i="7"/>
  <c r="D3769" i="7"/>
  <c r="C3770" i="7"/>
  <c r="D3770" i="7" s="1"/>
  <c r="C3771" i="7"/>
  <c r="D3771" i="7" s="1"/>
  <c r="C3772" i="7"/>
  <c r="D3772" i="7" s="1"/>
  <c r="C3773" i="7"/>
  <c r="D3773" i="7" s="1"/>
  <c r="C3774" i="7"/>
  <c r="D3774" i="7" s="1"/>
  <c r="C3775" i="7"/>
  <c r="D3775" i="7" s="1"/>
  <c r="C3776" i="7"/>
  <c r="D3776" i="7" s="1"/>
  <c r="C3777" i="7"/>
  <c r="D3777" i="7"/>
  <c r="C3778" i="7"/>
  <c r="D3778" i="7" s="1"/>
  <c r="C3779" i="7"/>
  <c r="D3779" i="7" s="1"/>
  <c r="C3780" i="7"/>
  <c r="D3780" i="7" s="1"/>
  <c r="C3781" i="7"/>
  <c r="D3781" i="7"/>
  <c r="C3782" i="7"/>
  <c r="D3782" i="7" s="1"/>
  <c r="C3783" i="7"/>
  <c r="D3783" i="7"/>
  <c r="C3784" i="7"/>
  <c r="D3784" i="7" s="1"/>
  <c r="C3785" i="7"/>
  <c r="D3785" i="7" s="1"/>
  <c r="C3786" i="7"/>
  <c r="D3786" i="7"/>
  <c r="C3787" i="7"/>
  <c r="D3787" i="7" s="1"/>
  <c r="C3788" i="7"/>
  <c r="D3788" i="7" s="1"/>
  <c r="C3789" i="7"/>
  <c r="D3789" i="7" s="1"/>
  <c r="C3790" i="7"/>
  <c r="D3790" i="7" s="1"/>
  <c r="C3791" i="7"/>
  <c r="D3791" i="7"/>
  <c r="C3792" i="7"/>
  <c r="D3792" i="7" s="1"/>
  <c r="C3793" i="7"/>
  <c r="D3793" i="7" s="1"/>
  <c r="C3794" i="7"/>
  <c r="D3794" i="7" s="1"/>
  <c r="C3795" i="7"/>
  <c r="D3795" i="7"/>
  <c r="C3796" i="7"/>
  <c r="D3796" i="7" s="1"/>
  <c r="C3797" i="7"/>
  <c r="D3797" i="7" s="1"/>
  <c r="C3798" i="7"/>
  <c r="D3798" i="7"/>
  <c r="C3799" i="7"/>
  <c r="D3799" i="7" s="1"/>
  <c r="C3800" i="7"/>
  <c r="D3800" i="7" s="1"/>
  <c r="C3801" i="7"/>
  <c r="D3801" i="7" s="1"/>
  <c r="C3802" i="7"/>
  <c r="D3802" i="7"/>
  <c r="C3803" i="7"/>
  <c r="D3803" i="7" s="1"/>
  <c r="C3804" i="7"/>
  <c r="D3804" i="7" s="1"/>
  <c r="C3805" i="7"/>
  <c r="D3805" i="7" s="1"/>
  <c r="C3806" i="7"/>
  <c r="D3806" i="7" s="1"/>
  <c r="C3807" i="7"/>
  <c r="D3807" i="7"/>
  <c r="C3808" i="7"/>
  <c r="D3808" i="7" s="1"/>
  <c r="C3809" i="7"/>
  <c r="D3809" i="7" s="1"/>
  <c r="C3810" i="7"/>
  <c r="D3810" i="7" s="1"/>
  <c r="C3811" i="7"/>
  <c r="D3811" i="7" s="1"/>
  <c r="C3812" i="7"/>
  <c r="D3812" i="7" s="1"/>
  <c r="C3813" i="7"/>
  <c r="D3813" i="7"/>
  <c r="C3814" i="7"/>
  <c r="D3814" i="7" s="1"/>
  <c r="C3815" i="7"/>
  <c r="D3815" i="7" s="1"/>
  <c r="C3816" i="7"/>
  <c r="D3816" i="7" s="1"/>
  <c r="C3817" i="7"/>
  <c r="D3817" i="7" s="1"/>
  <c r="C3818" i="7"/>
  <c r="D3818" i="7" s="1"/>
  <c r="C3819" i="7"/>
  <c r="D3819" i="7"/>
  <c r="C3820" i="7"/>
  <c r="D3820" i="7" s="1"/>
  <c r="C3821" i="7"/>
  <c r="D3821" i="7"/>
  <c r="C3822" i="7"/>
  <c r="D3822" i="7" s="1"/>
  <c r="C3823" i="7"/>
  <c r="D3823" i="7"/>
  <c r="C3824" i="7"/>
  <c r="D3824" i="7" s="1"/>
  <c r="C3825" i="7"/>
  <c r="D3825" i="7" s="1"/>
  <c r="C3826" i="7"/>
  <c r="D3826" i="7" s="1"/>
  <c r="C3827" i="7"/>
  <c r="D3827" i="7" s="1"/>
  <c r="C3828" i="7"/>
  <c r="D3828" i="7" s="1"/>
  <c r="C3829" i="7"/>
  <c r="D3829" i="7"/>
  <c r="C3830" i="7"/>
  <c r="D3830" i="7" s="1"/>
  <c r="C3831" i="7"/>
  <c r="D3831" i="7" s="1"/>
  <c r="C3832" i="7"/>
  <c r="D3832" i="7" s="1"/>
  <c r="C3833" i="7"/>
  <c r="D3833" i="7" s="1"/>
  <c r="C3834" i="7"/>
  <c r="D3834" i="7" s="1"/>
  <c r="C3835" i="7"/>
  <c r="D3835" i="7"/>
  <c r="C3836" i="7"/>
  <c r="D3836" i="7" s="1"/>
  <c r="C3837" i="7"/>
  <c r="D3837" i="7"/>
  <c r="C3838" i="7"/>
  <c r="D3838" i="7" s="1"/>
  <c r="C3839" i="7"/>
  <c r="D3839" i="7" s="1"/>
  <c r="C3840" i="7"/>
  <c r="D3840" i="7" s="1"/>
  <c r="C3841" i="7"/>
  <c r="D3841" i="7"/>
  <c r="C3842" i="7"/>
  <c r="D3842" i="7" s="1"/>
  <c r="C3843" i="7"/>
  <c r="D3843" i="7"/>
  <c r="C3844" i="7"/>
  <c r="D3844" i="7" s="1"/>
  <c r="C3845" i="7"/>
  <c r="D3845" i="7"/>
  <c r="C3846" i="7"/>
  <c r="D3846" i="7" s="1"/>
  <c r="C3847" i="7"/>
  <c r="D3847" i="7" s="1"/>
  <c r="C3848" i="7"/>
  <c r="D3848" i="7" s="1"/>
  <c r="C3849" i="7"/>
  <c r="D3849" i="7"/>
  <c r="C3850" i="7"/>
  <c r="D3850" i="7" s="1"/>
  <c r="C3851" i="7"/>
  <c r="D3851" i="7"/>
  <c r="C3852" i="7"/>
  <c r="D3852" i="7" s="1"/>
  <c r="C3853" i="7"/>
  <c r="D3853" i="7"/>
  <c r="C3854" i="7"/>
  <c r="D3854" i="7" s="1"/>
  <c r="C3855" i="7"/>
  <c r="D3855" i="7" s="1"/>
  <c r="C3856" i="7"/>
  <c r="D3856" i="7" s="1"/>
  <c r="C3857" i="7"/>
  <c r="D3857" i="7"/>
  <c r="C3858" i="7"/>
  <c r="D3858" i="7" s="1"/>
  <c r="C3859" i="7"/>
  <c r="D3859" i="7" s="1"/>
  <c r="C3860" i="7"/>
  <c r="D3860" i="7" s="1"/>
  <c r="C3861" i="7"/>
  <c r="D3861" i="7" s="1"/>
  <c r="C3862" i="7"/>
  <c r="D3862" i="7" s="1"/>
  <c r="C3863" i="7"/>
  <c r="D3863" i="7" s="1"/>
  <c r="C3864" i="7"/>
  <c r="D3864" i="7" s="1"/>
  <c r="C3865" i="7"/>
  <c r="D3865" i="7" s="1"/>
  <c r="C3866" i="7"/>
  <c r="D3866" i="7" s="1"/>
  <c r="C3867" i="7"/>
  <c r="D3867" i="7" s="1"/>
  <c r="C3868" i="7"/>
  <c r="D3868" i="7" s="1"/>
  <c r="C3869" i="7"/>
  <c r="D3869" i="7"/>
  <c r="C3870" i="7"/>
  <c r="D3870" i="7" s="1"/>
  <c r="C3871" i="7"/>
  <c r="D3871" i="7"/>
  <c r="C3872" i="7"/>
  <c r="D3872" i="7" s="1"/>
  <c r="C3873" i="7"/>
  <c r="D3873" i="7"/>
  <c r="C3874" i="7"/>
  <c r="D3874" i="7" s="1"/>
  <c r="C3875" i="7"/>
  <c r="D3875" i="7" s="1"/>
  <c r="C3876" i="7"/>
  <c r="D3876" i="7" s="1"/>
  <c r="C3877" i="7"/>
  <c r="D3877" i="7" s="1"/>
  <c r="C3878" i="7"/>
  <c r="D3878" i="7" s="1"/>
  <c r="C3879" i="7"/>
  <c r="D3879" i="7" s="1"/>
  <c r="C3880" i="7"/>
  <c r="D3880" i="7" s="1"/>
  <c r="C3881" i="7"/>
  <c r="D3881" i="7" s="1"/>
  <c r="C3882" i="7"/>
  <c r="D3882" i="7" s="1"/>
  <c r="C3883" i="7"/>
  <c r="D3883" i="7" s="1"/>
  <c r="C3884" i="7"/>
  <c r="D3884" i="7" s="1"/>
  <c r="C3885" i="7"/>
  <c r="D3885" i="7"/>
  <c r="C3886" i="7"/>
  <c r="D3886" i="7" s="1"/>
  <c r="C3887" i="7"/>
  <c r="D3887" i="7" s="1"/>
  <c r="C3888" i="7"/>
  <c r="D3888" i="7" s="1"/>
  <c r="C3889" i="7"/>
  <c r="D3889" i="7" s="1"/>
  <c r="C3890" i="7"/>
  <c r="D3890" i="7" s="1"/>
  <c r="C3891" i="7"/>
  <c r="D3891" i="7"/>
  <c r="C3892" i="7"/>
  <c r="D3892" i="7" s="1"/>
  <c r="C3893" i="7"/>
  <c r="D3893" i="7"/>
  <c r="C3894" i="7"/>
  <c r="D3894" i="7" s="1"/>
  <c r="C3895" i="7"/>
  <c r="D3895" i="7" s="1"/>
  <c r="C3896" i="7"/>
  <c r="D3896" i="7" s="1"/>
  <c r="C3897" i="7"/>
  <c r="D3897" i="7"/>
  <c r="C3898" i="7"/>
  <c r="D3898" i="7" s="1"/>
  <c r="C3899" i="7"/>
  <c r="D3899" i="7"/>
  <c r="C3900" i="7"/>
  <c r="D3900" i="7" s="1"/>
  <c r="C3901" i="7"/>
  <c r="D3901" i="7"/>
  <c r="C3902" i="7"/>
  <c r="D3902" i="7" s="1"/>
  <c r="C3903" i="7"/>
  <c r="D3903" i="7" s="1"/>
  <c r="C3904" i="7"/>
  <c r="D3904" i="7" s="1"/>
  <c r="C3905" i="7"/>
  <c r="D3905" i="7" s="1"/>
  <c r="C3906" i="7"/>
  <c r="D3906" i="7" s="1"/>
  <c r="C3907" i="7"/>
  <c r="D3907" i="7"/>
  <c r="C3908" i="7"/>
  <c r="D3908" i="7" s="1"/>
  <c r="C3909" i="7"/>
  <c r="D3909" i="7" s="1"/>
  <c r="C3910" i="7"/>
  <c r="D3910" i="7" s="1"/>
  <c r="C3911" i="7"/>
  <c r="D3911" i="7" s="1"/>
  <c r="C3912" i="7"/>
  <c r="D3912" i="7" s="1"/>
  <c r="C3913" i="7"/>
  <c r="D3913" i="7"/>
  <c r="C3914" i="7"/>
  <c r="D3914" i="7" s="1"/>
  <c r="C3915" i="7"/>
  <c r="D3915" i="7" s="1"/>
  <c r="C3916" i="7"/>
  <c r="D3916" i="7" s="1"/>
  <c r="C3917" i="7"/>
  <c r="D3917" i="7"/>
  <c r="C3918" i="7"/>
  <c r="D3918" i="7" s="1"/>
  <c r="C3919" i="7"/>
  <c r="D3919" i="7"/>
  <c r="C3920" i="7"/>
  <c r="D3920" i="7" s="1"/>
  <c r="C3921" i="7"/>
  <c r="D3921" i="7"/>
  <c r="C3922" i="7"/>
  <c r="D3922" i="7"/>
  <c r="C3923" i="7"/>
  <c r="D3923" i="7"/>
  <c r="C3924" i="7"/>
  <c r="D3924" i="7" s="1"/>
  <c r="C3925" i="7"/>
  <c r="D3925" i="7" s="1"/>
  <c r="C3926" i="7"/>
  <c r="D3926" i="7"/>
  <c r="C3927" i="7"/>
  <c r="D3927" i="7"/>
  <c r="C3928" i="7"/>
  <c r="D3928" i="7" s="1"/>
  <c r="C3929" i="7"/>
  <c r="D3929" i="7"/>
  <c r="C3930" i="7"/>
  <c r="D3930" i="7" s="1"/>
  <c r="C3931" i="7"/>
  <c r="D3931" i="7" s="1"/>
  <c r="C3932" i="7"/>
  <c r="D3932" i="7" s="1"/>
  <c r="C3933" i="7"/>
  <c r="D3933" i="7" s="1"/>
  <c r="C3934" i="7"/>
  <c r="D3934" i="7"/>
  <c r="C3935" i="7"/>
  <c r="D3935" i="7" s="1"/>
  <c r="C3936" i="7"/>
  <c r="D3936" i="7" s="1"/>
  <c r="C3937" i="7"/>
  <c r="D3937" i="7"/>
  <c r="C3938" i="7"/>
  <c r="D3938" i="7"/>
  <c r="C3939" i="7"/>
  <c r="D3939" i="7"/>
  <c r="C3940" i="7"/>
  <c r="D3940" i="7" s="1"/>
  <c r="C3941" i="7"/>
  <c r="D3941" i="7" s="1"/>
  <c r="C3942" i="7"/>
  <c r="D3942" i="7"/>
  <c r="C3943" i="7"/>
  <c r="D3943" i="7"/>
  <c r="C3944" i="7"/>
  <c r="D3944" i="7" s="1"/>
  <c r="C3945" i="7"/>
  <c r="D3945" i="7" s="1"/>
  <c r="C3946" i="7"/>
  <c r="D3946" i="7" s="1"/>
  <c r="C3947" i="7"/>
  <c r="D3947" i="7" s="1"/>
  <c r="C3948" i="7"/>
  <c r="D3948" i="7" s="1"/>
  <c r="C3949" i="7"/>
  <c r="D3949" i="7" s="1"/>
  <c r="C3950" i="7"/>
  <c r="D3950" i="7"/>
  <c r="C3951" i="7"/>
  <c r="D3951" i="7"/>
  <c r="C3952" i="7"/>
  <c r="D3952" i="7" s="1"/>
  <c r="C3953" i="7"/>
  <c r="D3953" i="7" s="1"/>
  <c r="C3954" i="7"/>
  <c r="D3954" i="7"/>
  <c r="C3955" i="7"/>
  <c r="D3955" i="7" s="1"/>
  <c r="C3956" i="7"/>
  <c r="D3956" i="7" s="1"/>
  <c r="C3957" i="7"/>
  <c r="D3957" i="7" s="1"/>
  <c r="C3958" i="7"/>
  <c r="D3958" i="7" s="1"/>
  <c r="C3959" i="7"/>
  <c r="D3959" i="7"/>
  <c r="C3960" i="7"/>
  <c r="D3960" i="7" s="1"/>
  <c r="C3961" i="7"/>
  <c r="D3961" i="7"/>
  <c r="C3962" i="7"/>
  <c r="D3962" i="7" s="1"/>
  <c r="C3963" i="7"/>
  <c r="D3963" i="7"/>
  <c r="C3964" i="7"/>
  <c r="D3964" i="7" s="1"/>
  <c r="C3965" i="7"/>
  <c r="D3965" i="7" s="1"/>
  <c r="C3966" i="7"/>
  <c r="D3966" i="7"/>
  <c r="C3967" i="7"/>
  <c r="D3967" i="7" s="1"/>
  <c r="C3968" i="7"/>
  <c r="D3968" i="7" s="1"/>
  <c r="C3969" i="7"/>
  <c r="D3969" i="7"/>
  <c r="C3970" i="7"/>
  <c r="D3970" i="7" s="1"/>
  <c r="C3971" i="7"/>
  <c r="D3971" i="7"/>
  <c r="C3972" i="7"/>
  <c r="D3972" i="7" s="1"/>
  <c r="C3973" i="7"/>
  <c r="D3973" i="7"/>
  <c r="C3974" i="7"/>
  <c r="D3974" i="7" s="1"/>
  <c r="C3975" i="7"/>
  <c r="D3975" i="7" s="1"/>
  <c r="C3976" i="7"/>
  <c r="D3976" i="7" s="1"/>
  <c r="C3977" i="7"/>
  <c r="D3977" i="7" s="1"/>
  <c r="C3978" i="7"/>
  <c r="D3978" i="7" s="1"/>
  <c r="C3979" i="7"/>
  <c r="D3979" i="7"/>
  <c r="C3980" i="7"/>
  <c r="D3980" i="7" s="1"/>
  <c r="C3981" i="7"/>
  <c r="D3981" i="7"/>
  <c r="C3982" i="7"/>
  <c r="D3982" i="7" s="1"/>
  <c r="C3983" i="7"/>
  <c r="D3983" i="7" s="1"/>
  <c r="C3984" i="7"/>
  <c r="D3984" i="7" s="1"/>
  <c r="C3985" i="7"/>
  <c r="D3985" i="7"/>
  <c r="C3986" i="7"/>
  <c r="D3986" i="7" s="1"/>
  <c r="C3987" i="7"/>
  <c r="D3987" i="7"/>
  <c r="C3988" i="7"/>
  <c r="D3988" i="7" s="1"/>
  <c r="C3989" i="7"/>
  <c r="D3989" i="7"/>
  <c r="C3990" i="7"/>
  <c r="D3990" i="7" s="1"/>
  <c r="C3991" i="7"/>
  <c r="D3991" i="7" s="1"/>
  <c r="C3992" i="7"/>
  <c r="D3992" i="7" s="1"/>
  <c r="C3993" i="7"/>
  <c r="D3993" i="7" s="1"/>
  <c r="C3994" i="7"/>
  <c r="D3994" i="7" s="1"/>
  <c r="C3995" i="7"/>
  <c r="D3995" i="7"/>
  <c r="C3996" i="7"/>
  <c r="D3996" i="7" s="1"/>
  <c r="C3997" i="7"/>
  <c r="D3997" i="7"/>
  <c r="C3998" i="7"/>
  <c r="D3998" i="7" s="1"/>
  <c r="C3999" i="7"/>
  <c r="D3999" i="7" s="1"/>
  <c r="C4000" i="7"/>
  <c r="D4000" i="7" s="1"/>
  <c r="C4001" i="7"/>
  <c r="D4001" i="7"/>
  <c r="C4002" i="7"/>
  <c r="D4002" i="7" s="1"/>
  <c r="C4003" i="7"/>
  <c r="D4003" i="7"/>
  <c r="C4004" i="7"/>
  <c r="D4004" i="7" s="1"/>
  <c r="C4005" i="7"/>
  <c r="D4005" i="7"/>
  <c r="C4006" i="7"/>
  <c r="D4006" i="7" s="1"/>
  <c r="C4007" i="7"/>
  <c r="D4007" i="7" s="1"/>
  <c r="C4008" i="7"/>
  <c r="D4008" i="7" s="1"/>
  <c r="C4009" i="7"/>
  <c r="D4009" i="7" s="1"/>
  <c r="C4010" i="7"/>
  <c r="D4010" i="7" s="1"/>
  <c r="C4011" i="7"/>
  <c r="D4011" i="7"/>
  <c r="C4012" i="7"/>
  <c r="D4012" i="7" s="1"/>
  <c r="C4013" i="7"/>
  <c r="D4013" i="7"/>
  <c r="C4014" i="7"/>
  <c r="D4014" i="7" s="1"/>
  <c r="C4015" i="7"/>
  <c r="D4015" i="7" s="1"/>
  <c r="C4016" i="7"/>
  <c r="D4016" i="7" s="1"/>
  <c r="C4017" i="7"/>
  <c r="D4017" i="7"/>
  <c r="C4018" i="7"/>
  <c r="D4018" i="7" s="1"/>
  <c r="C4019" i="7"/>
  <c r="D4019" i="7"/>
  <c r="C4020" i="7"/>
  <c r="D4020" i="7" s="1"/>
  <c r="C4021" i="7"/>
  <c r="D4021" i="7"/>
  <c r="C4022" i="7"/>
  <c r="D4022" i="7" s="1"/>
  <c r="C4023" i="7"/>
  <c r="D4023" i="7" s="1"/>
  <c r="C4024" i="7"/>
  <c r="D4024" i="7" s="1"/>
  <c r="C4025" i="7"/>
  <c r="D4025" i="7" s="1"/>
  <c r="C4026" i="7"/>
  <c r="D4026" i="7" s="1"/>
  <c r="C4027" i="7"/>
  <c r="D4027" i="7"/>
  <c r="C4028" i="7"/>
  <c r="D4028" i="7" s="1"/>
  <c r="C4029" i="7"/>
  <c r="D4029" i="7"/>
  <c r="C4030" i="7"/>
  <c r="D4030" i="7" s="1"/>
  <c r="C4031" i="7"/>
  <c r="D4031" i="7" s="1"/>
  <c r="C4032" i="7"/>
  <c r="D4032" i="7" s="1"/>
  <c r="C4033" i="7"/>
  <c r="D4033" i="7"/>
  <c r="C4034" i="7"/>
  <c r="D4034" i="7" s="1"/>
  <c r="C4035" i="7"/>
  <c r="D4035" i="7"/>
  <c r="C4036" i="7"/>
  <c r="D4036" i="7" s="1"/>
  <c r="C4037" i="7"/>
  <c r="D4037" i="7"/>
  <c r="C4038" i="7"/>
  <c r="D4038" i="7" s="1"/>
  <c r="C4039" i="7"/>
  <c r="D4039" i="7" s="1"/>
  <c r="C4040" i="7"/>
  <c r="D4040" i="7" s="1"/>
  <c r="C4041" i="7"/>
  <c r="D4041" i="7" s="1"/>
  <c r="C4042" i="7"/>
  <c r="D4042" i="7" s="1"/>
  <c r="C4043" i="7"/>
  <c r="D4043" i="7"/>
  <c r="C4044" i="7"/>
  <c r="D4044" i="7" s="1"/>
  <c r="C4045" i="7"/>
  <c r="D4045" i="7" s="1"/>
  <c r="C4046" i="7"/>
  <c r="D4046" i="7" s="1"/>
  <c r="C4047" i="7"/>
  <c r="D4047" i="7" s="1"/>
  <c r="C4048" i="7"/>
  <c r="D4048" i="7" s="1"/>
  <c r="C4049" i="7"/>
  <c r="D4049" i="7"/>
  <c r="C4050" i="7"/>
  <c r="D4050" i="7" s="1"/>
  <c r="C4051" i="7"/>
  <c r="D4051" i="7"/>
  <c r="C4052" i="7"/>
  <c r="D4052" i="7" s="1"/>
  <c r="C4053" i="7"/>
  <c r="D4053" i="7"/>
  <c r="C4054" i="7"/>
  <c r="D4054" i="7" s="1"/>
  <c r="C4055" i="7"/>
  <c r="D4055" i="7"/>
  <c r="C4056" i="7"/>
  <c r="D4056" i="7" s="1"/>
  <c r="C4057" i="7"/>
  <c r="D4057" i="7" s="1"/>
  <c r="C4058" i="7"/>
  <c r="D4058" i="7" s="1"/>
  <c r="C4059" i="7"/>
  <c r="D4059" i="7"/>
  <c r="C1468" i="7"/>
  <c r="D1468" i="7"/>
  <c r="C1469" i="7"/>
  <c r="D1469" i="7" s="1"/>
  <c r="C1470" i="7"/>
  <c r="D1470" i="7" s="1"/>
  <c r="C1471" i="7"/>
  <c r="D1471" i="7" s="1"/>
  <c r="C1472" i="7"/>
  <c r="D1472" i="7" s="1"/>
  <c r="C1473" i="7"/>
  <c r="D1473" i="7" s="1"/>
  <c r="C1474" i="7"/>
  <c r="D1474" i="7" s="1"/>
  <c r="C1475" i="7"/>
  <c r="D1475" i="7"/>
  <c r="C1476" i="7"/>
  <c r="D1476" i="7"/>
  <c r="C1477" i="7"/>
  <c r="D1477" i="7" s="1"/>
  <c r="C1478" i="7"/>
  <c r="D1478" i="7" s="1"/>
  <c r="C1479" i="7"/>
  <c r="D1479" i="7" s="1"/>
  <c r="C1480" i="7"/>
  <c r="D1480" i="7" s="1"/>
  <c r="C1481" i="7"/>
  <c r="D1481" i="7" s="1"/>
  <c r="C1482" i="7"/>
  <c r="D1482" i="7" s="1"/>
  <c r="C1483" i="7"/>
  <c r="D1483" i="7" s="1"/>
  <c r="C1484" i="7"/>
  <c r="D1484" i="7" s="1"/>
  <c r="C1485" i="7"/>
  <c r="D1485" i="7" s="1"/>
  <c r="C1486" i="7"/>
  <c r="D1486" i="7" s="1"/>
  <c r="C1487" i="7"/>
  <c r="D1487" i="7" s="1"/>
  <c r="C1488" i="7"/>
  <c r="D1488" i="7" s="1"/>
  <c r="C1489" i="7"/>
  <c r="D1489" i="7" s="1"/>
  <c r="C1490" i="7"/>
  <c r="D1490" i="7" s="1"/>
  <c r="C1491" i="7"/>
  <c r="D1491" i="7"/>
  <c r="C1492" i="7"/>
  <c r="D1492" i="7" s="1"/>
  <c r="C1493" i="7"/>
  <c r="D1493" i="7" s="1"/>
  <c r="C1494" i="7"/>
  <c r="D1494" i="7" s="1"/>
  <c r="C1495" i="7"/>
  <c r="D1495" i="7" s="1"/>
  <c r="C1496" i="7"/>
  <c r="D1496" i="7" s="1"/>
  <c r="C1497" i="7"/>
  <c r="D1497" i="7" s="1"/>
  <c r="C1498" i="7"/>
  <c r="D1498" i="7"/>
  <c r="C1499" i="7"/>
  <c r="D1499" i="7"/>
  <c r="C1500" i="7"/>
  <c r="D1500" i="7" s="1"/>
  <c r="C1501" i="7"/>
  <c r="D1501" i="7" s="1"/>
  <c r="C1502" i="7"/>
  <c r="D1502" i="7" s="1"/>
  <c r="C1503" i="7"/>
  <c r="D1503" i="7" s="1"/>
  <c r="C1504" i="7"/>
  <c r="D1504" i="7" s="1"/>
  <c r="C1505" i="7"/>
  <c r="D1505" i="7" s="1"/>
  <c r="C1506" i="7"/>
  <c r="D1506" i="7" s="1"/>
  <c r="C1507" i="7"/>
  <c r="D1507" i="7" s="1"/>
  <c r="C1508" i="7"/>
  <c r="D1508" i="7" s="1"/>
  <c r="C1509" i="7"/>
  <c r="D1509" i="7" s="1"/>
  <c r="C1510" i="7"/>
  <c r="D1510" i="7" s="1"/>
  <c r="C1511" i="7"/>
  <c r="D1511" i="7" s="1"/>
  <c r="C1512" i="7"/>
  <c r="D1512" i="7" s="1"/>
  <c r="C1513" i="7"/>
  <c r="D1513" i="7" s="1"/>
  <c r="C1514" i="7"/>
  <c r="D1514" i="7"/>
  <c r="C1515" i="7"/>
  <c r="D1515" i="7" s="1"/>
  <c r="C1516" i="7"/>
  <c r="D1516" i="7"/>
  <c r="C1517" i="7"/>
  <c r="D1517" i="7" s="1"/>
  <c r="C1518" i="7"/>
  <c r="D1518" i="7" s="1"/>
  <c r="C1519" i="7"/>
  <c r="D1519" i="7" s="1"/>
  <c r="C1520" i="7"/>
  <c r="D1520" i="7" s="1"/>
  <c r="C1521" i="7"/>
  <c r="D1521" i="7" s="1"/>
  <c r="C1522" i="7"/>
  <c r="D1522" i="7" s="1"/>
  <c r="C1523" i="7"/>
  <c r="D1523" i="7"/>
  <c r="C1524" i="7"/>
  <c r="D1524" i="7" s="1"/>
  <c r="C1525" i="7"/>
  <c r="D1525" i="7" s="1"/>
  <c r="C1526" i="7"/>
  <c r="D1526" i="7" s="1"/>
  <c r="C1527" i="7"/>
  <c r="D1527" i="7" s="1"/>
  <c r="C1528" i="7"/>
  <c r="D1528" i="7" s="1"/>
  <c r="C1529" i="7"/>
  <c r="D1529" i="7" s="1"/>
  <c r="C1530" i="7"/>
  <c r="D1530" i="7"/>
  <c r="C1531" i="7"/>
  <c r="D1531" i="7"/>
  <c r="C1532" i="7"/>
  <c r="D1532" i="7"/>
  <c r="C1533" i="7"/>
  <c r="D1533" i="7" s="1"/>
  <c r="C1534" i="7"/>
  <c r="D1534" i="7" s="1"/>
  <c r="C1535" i="7"/>
  <c r="D1535" i="7" s="1"/>
  <c r="C1536" i="7"/>
  <c r="D1536" i="7" s="1"/>
  <c r="C1537" i="7"/>
  <c r="D1537" i="7" s="1"/>
  <c r="C1538" i="7"/>
  <c r="D1538" i="7" s="1"/>
  <c r="C1539" i="7"/>
  <c r="D1539" i="7"/>
  <c r="C1540" i="7"/>
  <c r="D1540" i="7" s="1"/>
  <c r="C1541" i="7"/>
  <c r="D1541" i="7" s="1"/>
  <c r="C1542" i="7"/>
  <c r="D1542" i="7" s="1"/>
  <c r="C1543" i="7"/>
  <c r="D1543" i="7" s="1"/>
  <c r="C1544" i="7"/>
  <c r="D1544" i="7" s="1"/>
  <c r="C1545" i="7"/>
  <c r="D1545" i="7" s="1"/>
  <c r="C1546" i="7"/>
  <c r="D1546" i="7" s="1"/>
  <c r="C1547" i="7"/>
  <c r="D1547" i="7" s="1"/>
  <c r="C1548" i="7"/>
  <c r="D1548" i="7"/>
  <c r="C1549" i="7"/>
  <c r="D1549" i="7" s="1"/>
  <c r="C1550" i="7"/>
  <c r="D1550" i="7" s="1"/>
  <c r="C1551" i="7"/>
  <c r="D1551" i="7" s="1"/>
  <c r="C1552" i="7"/>
  <c r="D1552" i="7" s="1"/>
  <c r="C1553" i="7"/>
  <c r="D1553" i="7" s="1"/>
  <c r="C1554" i="7"/>
  <c r="D1554" i="7"/>
  <c r="C1555" i="7"/>
  <c r="D1555" i="7"/>
  <c r="C1556" i="7"/>
  <c r="D1556" i="7" s="1"/>
  <c r="C1557" i="7"/>
  <c r="D1557" i="7" s="1"/>
  <c r="C1558" i="7"/>
  <c r="D1558" i="7" s="1"/>
  <c r="C1559" i="7"/>
  <c r="D1559" i="7" s="1"/>
  <c r="C1560" i="7"/>
  <c r="D1560" i="7" s="1"/>
  <c r="C1561" i="7"/>
  <c r="D1561" i="7" s="1"/>
  <c r="C1562" i="7"/>
  <c r="D1562" i="7"/>
  <c r="C1563" i="7"/>
  <c r="D1563" i="7" s="1"/>
  <c r="C1564" i="7"/>
  <c r="D1564" i="7" s="1"/>
  <c r="C1565" i="7"/>
  <c r="D1565" i="7" s="1"/>
  <c r="C1566" i="7"/>
  <c r="D1566" i="7" s="1"/>
  <c r="C1567" i="7"/>
  <c r="D1567" i="7" s="1"/>
  <c r="C1568" i="7"/>
  <c r="D1568" i="7" s="1"/>
  <c r="C1569" i="7"/>
  <c r="D1569" i="7" s="1"/>
  <c r="C1570" i="7"/>
  <c r="D1570" i="7" s="1"/>
  <c r="C1571" i="7"/>
  <c r="D1571" i="7" s="1"/>
  <c r="C1572" i="7"/>
  <c r="D1572" i="7"/>
  <c r="C1573" i="7"/>
  <c r="D1573" i="7" s="1"/>
  <c r="C1574" i="7"/>
  <c r="D1574" i="7" s="1"/>
  <c r="C1575" i="7"/>
  <c r="D1575" i="7" s="1"/>
  <c r="C1576" i="7"/>
  <c r="D1576" i="7" s="1"/>
  <c r="C1577" i="7"/>
  <c r="D1577" i="7" s="1"/>
  <c r="C1578" i="7"/>
  <c r="D1578" i="7" s="1"/>
  <c r="C1579" i="7"/>
  <c r="D1579" i="7" s="1"/>
  <c r="C1580" i="7"/>
  <c r="D1580" i="7"/>
  <c r="C1581" i="7"/>
  <c r="D1581" i="7" s="1"/>
  <c r="C1582" i="7"/>
  <c r="D1582" i="7" s="1"/>
  <c r="C1583" i="7"/>
  <c r="D1583" i="7" s="1"/>
  <c r="C1584" i="7"/>
  <c r="D1584" i="7" s="1"/>
  <c r="C1585" i="7"/>
  <c r="D1585" i="7" s="1"/>
  <c r="C1586" i="7"/>
  <c r="D1586" i="7"/>
  <c r="C1587" i="7"/>
  <c r="D1587" i="7"/>
  <c r="C1588" i="7"/>
  <c r="D1588" i="7" s="1"/>
  <c r="C1589" i="7"/>
  <c r="D1589" i="7" s="1"/>
  <c r="C1590" i="7"/>
  <c r="D1590" i="7" s="1"/>
  <c r="C1591" i="7"/>
  <c r="D1591" i="7" s="1"/>
  <c r="C1592" i="7"/>
  <c r="D1592" i="7" s="1"/>
  <c r="C1593" i="7"/>
  <c r="D1593" i="7" s="1"/>
  <c r="C1594" i="7"/>
  <c r="D1594" i="7"/>
  <c r="C1595" i="7"/>
  <c r="D1595" i="7"/>
  <c r="C1596" i="7"/>
  <c r="D1596" i="7" s="1"/>
  <c r="C1597" i="7"/>
  <c r="D1597" i="7" s="1"/>
  <c r="C1598" i="7"/>
  <c r="D1598" i="7" s="1"/>
  <c r="C1599" i="7"/>
  <c r="D1599" i="7" s="1"/>
  <c r="C1600" i="7"/>
  <c r="D1600" i="7" s="1"/>
  <c r="C1601" i="7"/>
  <c r="D1601" i="7" s="1"/>
  <c r="C1602" i="7"/>
  <c r="D1602" i="7" s="1"/>
  <c r="C1603" i="7"/>
  <c r="D1603" i="7"/>
  <c r="C1604" i="7"/>
  <c r="D1604" i="7"/>
  <c r="C1605" i="7"/>
  <c r="D1605" i="7" s="1"/>
  <c r="C1606" i="7"/>
  <c r="D1606" i="7" s="1"/>
  <c r="C1607" i="7"/>
  <c r="D1607" i="7" s="1"/>
  <c r="C1608" i="7"/>
  <c r="D1608" i="7" s="1"/>
  <c r="C1609" i="7"/>
  <c r="D1609" i="7" s="1"/>
  <c r="C1610" i="7"/>
  <c r="D1610" i="7"/>
  <c r="C1611" i="7"/>
  <c r="D1611" i="7"/>
  <c r="C1612" i="7"/>
  <c r="D1612" i="7"/>
  <c r="C1613" i="7"/>
  <c r="D1613" i="7" s="1"/>
  <c r="C1614" i="7"/>
  <c r="D1614" i="7" s="1"/>
  <c r="C1615" i="7"/>
  <c r="D1615" i="7" s="1"/>
  <c r="C1616" i="7"/>
  <c r="D1616" i="7" s="1"/>
  <c r="C1617" i="7"/>
  <c r="D1617" i="7" s="1"/>
  <c r="C1618" i="7"/>
  <c r="D1618" i="7" s="1"/>
  <c r="C1619" i="7"/>
  <c r="D1619" i="7" s="1"/>
  <c r="C1620" i="7"/>
  <c r="D1620" i="7"/>
  <c r="C1621" i="7"/>
  <c r="D1621" i="7" s="1"/>
  <c r="C1622" i="7"/>
  <c r="D1622" i="7" s="1"/>
  <c r="C1623" i="7"/>
  <c r="D1623" i="7" s="1"/>
  <c r="C1624" i="7"/>
  <c r="D1624" i="7" s="1"/>
  <c r="C1625" i="7"/>
  <c r="D1625" i="7" s="1"/>
  <c r="C1626" i="7"/>
  <c r="D1626" i="7" s="1"/>
  <c r="C1627" i="7"/>
  <c r="D1627" i="7"/>
  <c r="C1628" i="7"/>
  <c r="D1628" i="7"/>
  <c r="C1629" i="7"/>
  <c r="D1629" i="7" s="1"/>
  <c r="C1630" i="7"/>
  <c r="D1630" i="7" s="1"/>
  <c r="C1631" i="7"/>
  <c r="D1631" i="7" s="1"/>
  <c r="C1632" i="7"/>
  <c r="D1632" i="7" s="1"/>
  <c r="C1633" i="7"/>
  <c r="D1633" i="7" s="1"/>
  <c r="C1634" i="7"/>
  <c r="D1634" i="7"/>
  <c r="C1635" i="7"/>
  <c r="D1635" i="7" s="1"/>
  <c r="C1636" i="7"/>
  <c r="D1636" i="7" s="1"/>
  <c r="C1637" i="7"/>
  <c r="D1637" i="7" s="1"/>
  <c r="C1638" i="7"/>
  <c r="D1638" i="7" s="1"/>
  <c r="C1639" i="7"/>
  <c r="D1639" i="7" s="1"/>
  <c r="C1640" i="7"/>
  <c r="D1640" i="7" s="1"/>
  <c r="C1641" i="7"/>
  <c r="D1641" i="7" s="1"/>
  <c r="C1642" i="7"/>
  <c r="D1642" i="7"/>
  <c r="C1643" i="7"/>
  <c r="D1643" i="7" s="1"/>
  <c r="C1644" i="7"/>
  <c r="D1644" i="7"/>
  <c r="C1645" i="7"/>
  <c r="D1645" i="7" s="1"/>
  <c r="C1646" i="7"/>
  <c r="D1646" i="7" s="1"/>
  <c r="C1647" i="7"/>
  <c r="D1647" i="7" s="1"/>
  <c r="C1648" i="7"/>
  <c r="D1648" i="7" s="1"/>
  <c r="C1649" i="7"/>
  <c r="D1649" i="7" s="1"/>
  <c r="C1650" i="7"/>
  <c r="D1650" i="7"/>
  <c r="C1651" i="7"/>
  <c r="D1651" i="7"/>
  <c r="C1652" i="7"/>
  <c r="D1652" i="7" s="1"/>
  <c r="C1653" i="7"/>
  <c r="D1653" i="7" s="1"/>
  <c r="C1654" i="7"/>
  <c r="D1654" i="7" s="1"/>
  <c r="C1655" i="7"/>
  <c r="D1655" i="7" s="1"/>
  <c r="C1656" i="7"/>
  <c r="D1656" i="7" s="1"/>
  <c r="C1657" i="7"/>
  <c r="D1657" i="7" s="1"/>
  <c r="C1658" i="7"/>
  <c r="D1658" i="7"/>
  <c r="C1659" i="7"/>
  <c r="D1659" i="7"/>
  <c r="C1660" i="7"/>
  <c r="D1660" i="7" s="1"/>
  <c r="C1661" i="7"/>
  <c r="D1661" i="7" s="1"/>
  <c r="C1662" i="7"/>
  <c r="D1662" i="7" s="1"/>
  <c r="C1663" i="7"/>
  <c r="D1663" i="7" s="1"/>
  <c r="C1664" i="7"/>
  <c r="D1664" i="7" s="1"/>
  <c r="C1665" i="7"/>
  <c r="D1665" i="7" s="1"/>
  <c r="C1666" i="7"/>
  <c r="D1666" i="7" s="1"/>
  <c r="C1667" i="7"/>
  <c r="D1667" i="7"/>
  <c r="C1668" i="7"/>
  <c r="D1668" i="7"/>
  <c r="C1297" i="7"/>
  <c r="D1297" i="7" s="1"/>
  <c r="C1298" i="7"/>
  <c r="D1298" i="7" s="1"/>
  <c r="C1299" i="7"/>
  <c r="D1299" i="7" s="1"/>
  <c r="C1300" i="7"/>
  <c r="D1300" i="7" s="1"/>
  <c r="C1301" i="7"/>
  <c r="D1301" i="7" s="1"/>
  <c r="C1302" i="7"/>
  <c r="D1302" i="7" s="1"/>
  <c r="C1303" i="7"/>
  <c r="D1303" i="7" s="1"/>
  <c r="C1304" i="7"/>
  <c r="D1304" i="7" s="1"/>
  <c r="C1305" i="7"/>
  <c r="D1305" i="7" s="1"/>
  <c r="C1306" i="7"/>
  <c r="D1306" i="7" s="1"/>
  <c r="C1307" i="7"/>
  <c r="D1307" i="7" s="1"/>
  <c r="C1308" i="7"/>
  <c r="D1308" i="7" s="1"/>
  <c r="C1309" i="7"/>
  <c r="D1309" i="7" s="1"/>
  <c r="C1310" i="7"/>
  <c r="D1310" i="7" s="1"/>
  <c r="C1311" i="7"/>
  <c r="D1311" i="7"/>
  <c r="C1312" i="7"/>
  <c r="D1312" i="7" s="1"/>
  <c r="C1313" i="7"/>
  <c r="D1313" i="7"/>
  <c r="C1314" i="7"/>
  <c r="D1314" i="7" s="1"/>
  <c r="C1315" i="7"/>
  <c r="D1315" i="7" s="1"/>
  <c r="C1316" i="7"/>
  <c r="D1316" i="7" s="1"/>
  <c r="C1317" i="7"/>
  <c r="D1317" i="7" s="1"/>
  <c r="C1318" i="7"/>
  <c r="D1318" i="7" s="1"/>
  <c r="C1319" i="7"/>
  <c r="D1319" i="7" s="1"/>
  <c r="C1320" i="7"/>
  <c r="D1320" i="7"/>
  <c r="C1321" i="7"/>
  <c r="D1321" i="7" s="1"/>
  <c r="C1322" i="7"/>
  <c r="D1322" i="7" s="1"/>
  <c r="C1323" i="7"/>
  <c r="D1323" i="7" s="1"/>
  <c r="C1324" i="7"/>
  <c r="D1324" i="7" s="1"/>
  <c r="C1325" i="7"/>
  <c r="D1325" i="7" s="1"/>
  <c r="C1326" i="7"/>
  <c r="D1326" i="7" s="1"/>
  <c r="C1327" i="7"/>
  <c r="D1327" i="7"/>
  <c r="C1328" i="7"/>
  <c r="D1328" i="7"/>
  <c r="C1329" i="7"/>
  <c r="D1329" i="7"/>
  <c r="C1330" i="7"/>
  <c r="D1330" i="7" s="1"/>
  <c r="C1331" i="7"/>
  <c r="D1331" i="7" s="1"/>
  <c r="C1332" i="7"/>
  <c r="D1332" i="7" s="1"/>
  <c r="C1333" i="7"/>
  <c r="D1333" i="7" s="1"/>
  <c r="C1334" i="7"/>
  <c r="D1334" i="7" s="1"/>
  <c r="C1335" i="7"/>
  <c r="D1335" i="7" s="1"/>
  <c r="C1336" i="7"/>
  <c r="D1336" i="7" s="1"/>
  <c r="C1337" i="7"/>
  <c r="D1337" i="7"/>
  <c r="C1338" i="7"/>
  <c r="D1338" i="7" s="1"/>
  <c r="C1339" i="7"/>
  <c r="D1339" i="7" s="1"/>
  <c r="C1340" i="7"/>
  <c r="D1340" i="7" s="1"/>
  <c r="C1341" i="7"/>
  <c r="D1341" i="7" s="1"/>
  <c r="C1342" i="7"/>
  <c r="D1342" i="7" s="1"/>
  <c r="C1343" i="7"/>
  <c r="D1343" i="7" s="1"/>
  <c r="C1344" i="7"/>
  <c r="D1344" i="7"/>
  <c r="C1345" i="7"/>
  <c r="D1345" i="7"/>
  <c r="C1346" i="7"/>
  <c r="D1346" i="7" s="1"/>
  <c r="C1347" i="7"/>
  <c r="D1347" i="7" s="1"/>
  <c r="C1348" i="7"/>
  <c r="D1348" i="7" s="1"/>
  <c r="C1349" i="7"/>
  <c r="D1349" i="7" s="1"/>
  <c r="C1350" i="7"/>
  <c r="D1350" i="7" s="1"/>
  <c r="C1351" i="7"/>
  <c r="D1351" i="7"/>
  <c r="C1352" i="7"/>
  <c r="D1352" i="7" s="1"/>
  <c r="C1353" i="7"/>
  <c r="D1353" i="7" s="1"/>
  <c r="C1354" i="7"/>
  <c r="D1354" i="7" s="1"/>
  <c r="C1355" i="7"/>
  <c r="D1355" i="7" s="1"/>
  <c r="C1356" i="7"/>
  <c r="D1356" i="7" s="1"/>
  <c r="C1357" i="7"/>
  <c r="D1357" i="7" s="1"/>
  <c r="C1358" i="7"/>
  <c r="D1358" i="7" s="1"/>
  <c r="C1359" i="7"/>
  <c r="D1359" i="7"/>
  <c r="C1360" i="7"/>
  <c r="D1360" i="7" s="1"/>
  <c r="C1361" i="7"/>
  <c r="D1361" i="7"/>
  <c r="C1362" i="7"/>
  <c r="D1362" i="7" s="1"/>
  <c r="C1363" i="7"/>
  <c r="D1363" i="7" s="1"/>
  <c r="C1364" i="7"/>
  <c r="D1364" i="7" s="1"/>
  <c r="C1365" i="7"/>
  <c r="D1365" i="7" s="1"/>
  <c r="C1366" i="7"/>
  <c r="D1366" i="7" s="1"/>
  <c r="C1367" i="7"/>
  <c r="D1367" i="7" s="1"/>
  <c r="C1368" i="7"/>
  <c r="D1368" i="7" s="1"/>
  <c r="C1369" i="7"/>
  <c r="D1369" i="7" s="1"/>
  <c r="C1370" i="7"/>
  <c r="D1370" i="7" s="1"/>
  <c r="C1371" i="7"/>
  <c r="D1371" i="7"/>
  <c r="C1372" i="7"/>
  <c r="D1372" i="7" s="1"/>
  <c r="C1373" i="7"/>
  <c r="D1373" i="7"/>
  <c r="C1374" i="7"/>
  <c r="D1374" i="7" s="1"/>
  <c r="C1375" i="7"/>
  <c r="D1375" i="7" s="1"/>
  <c r="C1376" i="7"/>
  <c r="D1376" i="7" s="1"/>
  <c r="C1377" i="7"/>
  <c r="D1377" i="7" s="1"/>
  <c r="C1378" i="7"/>
  <c r="D1378" i="7" s="1"/>
  <c r="C1379" i="7"/>
  <c r="D1379" i="7"/>
  <c r="C1380" i="7"/>
  <c r="D1380" i="7"/>
  <c r="C1381" i="7"/>
  <c r="D1381" i="7" s="1"/>
  <c r="C1382" i="7"/>
  <c r="D1382" i="7" s="1"/>
  <c r="C1383" i="7"/>
  <c r="D1383" i="7" s="1"/>
  <c r="C1384" i="7"/>
  <c r="D1384" i="7" s="1"/>
  <c r="C1385" i="7"/>
  <c r="D1385" i="7" s="1"/>
  <c r="C1386" i="7"/>
  <c r="D1386" i="7" s="1"/>
  <c r="C1387" i="7"/>
  <c r="D1387" i="7"/>
  <c r="C1388" i="7"/>
  <c r="D1388" i="7"/>
  <c r="C1389" i="7"/>
  <c r="D1389" i="7" s="1"/>
  <c r="C1390" i="7"/>
  <c r="D1390" i="7" s="1"/>
  <c r="C1391" i="7"/>
  <c r="D1391" i="7" s="1"/>
  <c r="C1392" i="7"/>
  <c r="D1392" i="7" s="1"/>
  <c r="C1393" i="7"/>
  <c r="D1393" i="7" s="1"/>
  <c r="C1394" i="7"/>
  <c r="D1394" i="7" s="1"/>
  <c r="C1395" i="7"/>
  <c r="D1395" i="7" s="1"/>
  <c r="C1396" i="7"/>
  <c r="D1396" i="7"/>
  <c r="C1397" i="7"/>
  <c r="D1397" i="7"/>
  <c r="C1398" i="7"/>
  <c r="D1398" i="7" s="1"/>
  <c r="C1399" i="7"/>
  <c r="D1399" i="7" s="1"/>
  <c r="C1400" i="7"/>
  <c r="D1400" i="7" s="1"/>
  <c r="C1401" i="7"/>
  <c r="D1401" i="7" s="1"/>
  <c r="C1402" i="7"/>
  <c r="D1402" i="7" s="1"/>
  <c r="C1403" i="7"/>
  <c r="D1403" i="7"/>
  <c r="C1404" i="7"/>
  <c r="D1404" i="7"/>
  <c r="C1405" i="7"/>
  <c r="D1405" i="7"/>
  <c r="C1406" i="7"/>
  <c r="D1406" i="7" s="1"/>
  <c r="C1407" i="7"/>
  <c r="D1407" i="7" s="1"/>
  <c r="C1408" i="7"/>
  <c r="D1408" i="7" s="1"/>
  <c r="C1409" i="7"/>
  <c r="D1409" i="7" s="1"/>
  <c r="C1410" i="7"/>
  <c r="D1410" i="7" s="1"/>
  <c r="C1411" i="7"/>
  <c r="D1411" i="7" s="1"/>
  <c r="C1412" i="7"/>
  <c r="D1412" i="7" s="1"/>
  <c r="C1413" i="7"/>
  <c r="D1413" i="7"/>
  <c r="C1414" i="7"/>
  <c r="D1414" i="7" s="1"/>
  <c r="C1415" i="7"/>
  <c r="D1415" i="7" s="1"/>
  <c r="C1416" i="7"/>
  <c r="D1416" i="7" s="1"/>
  <c r="C1417" i="7"/>
  <c r="D1417" i="7" s="1"/>
  <c r="C1418" i="7"/>
  <c r="D1418" i="7" s="1"/>
  <c r="C1419" i="7"/>
  <c r="D1419" i="7" s="1"/>
  <c r="C1420" i="7"/>
  <c r="D1420" i="7"/>
  <c r="C1421" i="7"/>
  <c r="D1421" i="7"/>
  <c r="C1422" i="7"/>
  <c r="D1422" i="7" s="1"/>
  <c r="C1423" i="7"/>
  <c r="D1423" i="7" s="1"/>
  <c r="C1424" i="7"/>
  <c r="D1424" i="7" s="1"/>
  <c r="C1425" i="7"/>
  <c r="D1425" i="7" s="1"/>
  <c r="C1426" i="7"/>
  <c r="D1426" i="7" s="1"/>
  <c r="C1427" i="7"/>
  <c r="D1427" i="7"/>
  <c r="C1428" i="7"/>
  <c r="D1428" i="7" s="1"/>
  <c r="C1429" i="7"/>
  <c r="D1429" i="7" s="1"/>
  <c r="C1430" i="7"/>
  <c r="D1430" i="7" s="1"/>
  <c r="C1431" i="7"/>
  <c r="D1431" i="7" s="1"/>
  <c r="C1432" i="7"/>
  <c r="D1432" i="7" s="1"/>
  <c r="C1433" i="7"/>
  <c r="D1433" i="7" s="1"/>
  <c r="C1434" i="7"/>
  <c r="D1434" i="7" s="1"/>
  <c r="C1435" i="7"/>
  <c r="D1435" i="7"/>
  <c r="C1436" i="7"/>
  <c r="D1436" i="7" s="1"/>
  <c r="C1437" i="7"/>
  <c r="D1437" i="7"/>
  <c r="C1438" i="7"/>
  <c r="D1438" i="7" s="1"/>
  <c r="C1439" i="7"/>
  <c r="D1439" i="7" s="1"/>
  <c r="C1440" i="7"/>
  <c r="D1440" i="7" s="1"/>
  <c r="C1441" i="7"/>
  <c r="D1441" i="7" s="1"/>
  <c r="C1442" i="7"/>
  <c r="D1442" i="7" s="1"/>
  <c r="C1443" i="7"/>
  <c r="D1443" i="7"/>
  <c r="C1444" i="7"/>
  <c r="D1444" i="7"/>
  <c r="C1445" i="7"/>
  <c r="D1445" i="7" s="1"/>
  <c r="C1446" i="7"/>
  <c r="D1446" i="7" s="1"/>
  <c r="C1447" i="7"/>
  <c r="D1447" i="7" s="1"/>
  <c r="C1448" i="7"/>
  <c r="D1448" i="7" s="1"/>
  <c r="C1449" i="7"/>
  <c r="D1449" i="7" s="1"/>
  <c r="C1450" i="7"/>
  <c r="D1450" i="7" s="1"/>
  <c r="C1451" i="7"/>
  <c r="D1451" i="7"/>
  <c r="C1452" i="7"/>
  <c r="D1452" i="7"/>
  <c r="C1453" i="7"/>
  <c r="D1453" i="7" s="1"/>
  <c r="C1454" i="7"/>
  <c r="D1454" i="7" s="1"/>
  <c r="C1455" i="7"/>
  <c r="D1455" i="7" s="1"/>
  <c r="C1456" i="7"/>
  <c r="D1456" i="7" s="1"/>
  <c r="C1457" i="7"/>
  <c r="D1457" i="7" s="1"/>
  <c r="C1458" i="7"/>
  <c r="D1458" i="7" s="1"/>
  <c r="C1459" i="7"/>
  <c r="D1459" i="7" s="1"/>
  <c r="C1460" i="7"/>
  <c r="D1460" i="7"/>
  <c r="C1461" i="7"/>
  <c r="D1461" i="7"/>
  <c r="C1462" i="7"/>
  <c r="D1462" i="7" s="1"/>
  <c r="C1463" i="7"/>
  <c r="D1463" i="7" s="1"/>
  <c r="C1464" i="7"/>
  <c r="D1464" i="7" s="1"/>
  <c r="C1465" i="7"/>
  <c r="D1465" i="7" s="1"/>
  <c r="C1466" i="7"/>
  <c r="D1466" i="7" s="1"/>
  <c r="C1467" i="7"/>
  <c r="D1467" i="7"/>
  <c r="C1275" i="7"/>
  <c r="D1275" i="7" s="1"/>
  <c r="C1276" i="7"/>
  <c r="D1276" i="7" s="1"/>
  <c r="C1277" i="7"/>
  <c r="D1277" i="7" s="1"/>
  <c r="C1278" i="7"/>
  <c r="D1278" i="7" s="1"/>
  <c r="C1279" i="7"/>
  <c r="D1279" i="7" s="1"/>
  <c r="C1280" i="7"/>
  <c r="D1280" i="7"/>
  <c r="C1281" i="7"/>
  <c r="D1281" i="7" s="1"/>
  <c r="C1282" i="7"/>
  <c r="D1282" i="7" s="1"/>
  <c r="C1283" i="7"/>
  <c r="D1283" i="7" s="1"/>
  <c r="C1284" i="7"/>
  <c r="D1284" i="7" s="1"/>
  <c r="C1285" i="7"/>
  <c r="D1285" i="7" s="1"/>
  <c r="C1286" i="7"/>
  <c r="D1286" i="7"/>
  <c r="C1287" i="7"/>
  <c r="D1287" i="7" s="1"/>
  <c r="C1288" i="7"/>
  <c r="D1288" i="7" s="1"/>
  <c r="C1289" i="7"/>
  <c r="D1289" i="7" s="1"/>
  <c r="C1290" i="7"/>
  <c r="D1290" i="7" s="1"/>
  <c r="C1291" i="7"/>
  <c r="D1291" i="7" s="1"/>
  <c r="C1292" i="7"/>
  <c r="D1292" i="7" s="1"/>
  <c r="C1293" i="7"/>
  <c r="D1293" i="7" s="1"/>
  <c r="C1294" i="7"/>
  <c r="D1294" i="7" s="1"/>
  <c r="C1295" i="7"/>
  <c r="D1295" i="7" s="1"/>
  <c r="C1296" i="7"/>
  <c r="D1296" i="7"/>
  <c r="C1256" i="7"/>
  <c r="D1256" i="7" s="1"/>
  <c r="C1258" i="7"/>
  <c r="D1258" i="7" s="1"/>
  <c r="C1259" i="7"/>
  <c r="D1259" i="7" s="1"/>
  <c r="C1260" i="7"/>
  <c r="D1260" i="7" s="1"/>
  <c r="C1261" i="7"/>
  <c r="D1261" i="7" s="1"/>
  <c r="C1262" i="7"/>
  <c r="D1262" i="7" s="1"/>
  <c r="C1263" i="7"/>
  <c r="D1263" i="7" s="1"/>
  <c r="C1264" i="7"/>
  <c r="D1264" i="7" s="1"/>
  <c r="C1265" i="7"/>
  <c r="D1265" i="7" s="1"/>
  <c r="C1266" i="7"/>
  <c r="D1266" i="7"/>
  <c r="C1267" i="7"/>
  <c r="D1267" i="7"/>
  <c r="C1268" i="7"/>
  <c r="D1268" i="7" s="1"/>
  <c r="C1269" i="7"/>
  <c r="D1269" i="7" s="1"/>
  <c r="C1270" i="7"/>
  <c r="D1270" i="7" s="1"/>
  <c r="C1271" i="7"/>
  <c r="D1271" i="7" s="1"/>
  <c r="C1272" i="7"/>
  <c r="D1272" i="7" s="1"/>
  <c r="C1273" i="7"/>
  <c r="D1273" i="7"/>
  <c r="C1274" i="7"/>
  <c r="D1274" i="7" s="1"/>
  <c r="C1257" i="7"/>
  <c r="D1257" i="7" s="1"/>
  <c r="C1255" i="7"/>
  <c r="D1255" i="7" s="1"/>
  <c r="C1254" i="7"/>
  <c r="D1254" i="7" s="1"/>
  <c r="C1253" i="7"/>
  <c r="D1253" i="7" s="1"/>
  <c r="C1252" i="7"/>
  <c r="D1252" i="7" s="1"/>
  <c r="C1251" i="7"/>
  <c r="D1251" i="7" s="1"/>
  <c r="C1250" i="7"/>
  <c r="D1250" i="7" s="1"/>
  <c r="C1249" i="7"/>
  <c r="D1249" i="7" s="1"/>
  <c r="C1248" i="7"/>
  <c r="D1248" i="7" s="1"/>
  <c r="C1247" i="7"/>
  <c r="D1247" i="7" s="1"/>
  <c r="C1246" i="7"/>
  <c r="D1246" i="7" s="1"/>
  <c r="C1245" i="7"/>
  <c r="D1245" i="7" s="1"/>
  <c r="C1244" i="7"/>
  <c r="D1244" i="7" s="1"/>
  <c r="C1243" i="7"/>
  <c r="D1243" i="7" s="1"/>
  <c r="C1242" i="7"/>
  <c r="D1242" i="7" s="1"/>
  <c r="C1241" i="7"/>
  <c r="D1241" i="7" s="1"/>
  <c r="C1240" i="7"/>
  <c r="D1240" i="7" s="1"/>
  <c r="C1239" i="7"/>
  <c r="D1239" i="7" s="1"/>
  <c r="C1238" i="7"/>
  <c r="D1238" i="7" s="1"/>
  <c r="C1237" i="7"/>
  <c r="D1237" i="7" s="1"/>
  <c r="C1236" i="7"/>
  <c r="D1236" i="7" s="1"/>
  <c r="C1235" i="7"/>
  <c r="D1235" i="7" s="1"/>
  <c r="C1234" i="7"/>
  <c r="D1234" i="7" s="1"/>
  <c r="C1233" i="7"/>
  <c r="D1233" i="7" s="1"/>
  <c r="C1232" i="7"/>
  <c r="D1232" i="7" s="1"/>
  <c r="C1231" i="7"/>
  <c r="D1231" i="7" s="1"/>
  <c r="C1230" i="7"/>
  <c r="D1230" i="7" s="1"/>
  <c r="C1229" i="7"/>
  <c r="D1229" i="7" s="1"/>
  <c r="C1228" i="7"/>
  <c r="D1228" i="7" s="1"/>
  <c r="C1227" i="7"/>
  <c r="D1227" i="7" s="1"/>
  <c r="C1226" i="7"/>
  <c r="D1226" i="7" s="1"/>
  <c r="C1225" i="7"/>
  <c r="D1225" i="7" s="1"/>
  <c r="C1224" i="7"/>
  <c r="D1224" i="7" s="1"/>
  <c r="C1223" i="7"/>
  <c r="D1223" i="7" s="1"/>
  <c r="C1222" i="7"/>
  <c r="D1222" i="7" s="1"/>
  <c r="C1221" i="7"/>
  <c r="D1221" i="7" s="1"/>
  <c r="C1220" i="7"/>
  <c r="D1220" i="7" s="1"/>
  <c r="C1219" i="7"/>
  <c r="D1219" i="7" s="1"/>
  <c r="C1218" i="7"/>
  <c r="D1218" i="7" s="1"/>
  <c r="C1217" i="7"/>
  <c r="D1217" i="7" s="1"/>
  <c r="C1216" i="7"/>
  <c r="D1216" i="7" s="1"/>
  <c r="C1215" i="7"/>
  <c r="D1215" i="7" s="1"/>
  <c r="C1214" i="7"/>
  <c r="D1214" i="7" s="1"/>
  <c r="C1213" i="7"/>
  <c r="D1213" i="7" s="1"/>
  <c r="C1212" i="7"/>
  <c r="D1212" i="7" s="1"/>
  <c r="C1211" i="7"/>
  <c r="D1211" i="7" s="1"/>
  <c r="C1210" i="7"/>
  <c r="D1210" i="7" s="1"/>
  <c r="C1209" i="7"/>
  <c r="D1209" i="7" s="1"/>
  <c r="C1208" i="7"/>
  <c r="D1208" i="7" s="1"/>
  <c r="C1207" i="7"/>
  <c r="D1207" i="7" s="1"/>
  <c r="C1206" i="7"/>
  <c r="D1206" i="7" s="1"/>
  <c r="C1205" i="7"/>
  <c r="D1205" i="7" s="1"/>
  <c r="C1204" i="7"/>
  <c r="D1204" i="7" s="1"/>
  <c r="C1203" i="7"/>
  <c r="D1203" i="7" s="1"/>
  <c r="C1202" i="7"/>
  <c r="D1202" i="7" s="1"/>
  <c r="C1201" i="7"/>
  <c r="D1201" i="7" s="1"/>
  <c r="C1200" i="7"/>
  <c r="D1200" i="7" s="1"/>
  <c r="C1199" i="7"/>
  <c r="D1199" i="7" s="1"/>
  <c r="C1198" i="7"/>
  <c r="D1198" i="7" s="1"/>
  <c r="C1197" i="7"/>
  <c r="D1197" i="7" s="1"/>
  <c r="C1196" i="7"/>
  <c r="D1196" i="7" s="1"/>
  <c r="C1195" i="7"/>
  <c r="D1195" i="7" s="1"/>
  <c r="C1194" i="7"/>
  <c r="D1194" i="7" s="1"/>
  <c r="C1193" i="7"/>
  <c r="D1193" i="7" s="1"/>
  <c r="C1192" i="7"/>
  <c r="D1192" i="7" s="1"/>
  <c r="C1191" i="7"/>
  <c r="D1191" i="7" s="1"/>
  <c r="C1190" i="7"/>
  <c r="D1190" i="7" s="1"/>
  <c r="C1189" i="7"/>
  <c r="D1189" i="7" s="1"/>
  <c r="C1188" i="7"/>
  <c r="D1188" i="7" s="1"/>
  <c r="C1187" i="7"/>
  <c r="D1187" i="7" s="1"/>
  <c r="C1186" i="7"/>
  <c r="D1186" i="7" s="1"/>
  <c r="C1185" i="7"/>
  <c r="D1185" i="7" s="1"/>
  <c r="C1184" i="7"/>
  <c r="D1184" i="7" s="1"/>
  <c r="C1183" i="7"/>
  <c r="D1183" i="7" s="1"/>
  <c r="C1182" i="7"/>
  <c r="D1182" i="7" s="1"/>
  <c r="C1181" i="7"/>
  <c r="D1181" i="7" s="1"/>
  <c r="C1180" i="7"/>
  <c r="D1180" i="7" s="1"/>
  <c r="C1179" i="7"/>
  <c r="D1179" i="7" s="1"/>
  <c r="C1178" i="7"/>
  <c r="D1178" i="7" s="1"/>
  <c r="C1177" i="7"/>
  <c r="D1177" i="7" s="1"/>
  <c r="C1176" i="7"/>
  <c r="D1176" i="7" s="1"/>
  <c r="C1175" i="7"/>
  <c r="D1175" i="7" s="1"/>
  <c r="C1174" i="7"/>
  <c r="D1174" i="7" s="1"/>
  <c r="C1173" i="7"/>
  <c r="D1173" i="7" s="1"/>
  <c r="C1172" i="7"/>
  <c r="D1172" i="7" s="1"/>
  <c r="C1171" i="7"/>
  <c r="D1171" i="7" s="1"/>
  <c r="C1170" i="7"/>
  <c r="D1170" i="7" s="1"/>
  <c r="C1169" i="7"/>
  <c r="D1169" i="7" s="1"/>
  <c r="C1168" i="7"/>
  <c r="D1168" i="7" s="1"/>
  <c r="C1167" i="7"/>
  <c r="D1167" i="7" s="1"/>
  <c r="C1166" i="7"/>
  <c r="D1166" i="7" s="1"/>
  <c r="C1165" i="7"/>
  <c r="D1165" i="7" s="1"/>
  <c r="C1164" i="7"/>
  <c r="D1164" i="7" s="1"/>
  <c r="C1163" i="7"/>
  <c r="D1163" i="7" s="1"/>
  <c r="C1162" i="7"/>
  <c r="D1162" i="7" s="1"/>
  <c r="C1161" i="7"/>
  <c r="D1161" i="7" s="1"/>
  <c r="C1160" i="7"/>
  <c r="D1160" i="7" s="1"/>
  <c r="C1159" i="7"/>
  <c r="D1159" i="7" s="1"/>
  <c r="C1158" i="7"/>
  <c r="D1158" i="7" s="1"/>
  <c r="C1157" i="7"/>
  <c r="D1157" i="7" s="1"/>
  <c r="C1156" i="7"/>
  <c r="D1156" i="7" s="1"/>
  <c r="C1155" i="7"/>
  <c r="D1155" i="7" s="1"/>
  <c r="C1154" i="7"/>
  <c r="D1154" i="7" s="1"/>
  <c r="C1153" i="7"/>
  <c r="D1153" i="7" s="1"/>
  <c r="C1152" i="7"/>
  <c r="D1152" i="7" s="1"/>
  <c r="C1151" i="7"/>
  <c r="D1151" i="7" s="1"/>
  <c r="C1150" i="7"/>
  <c r="D1150" i="7" s="1"/>
  <c r="C1149" i="7"/>
  <c r="D1149" i="7" s="1"/>
  <c r="C1148" i="7"/>
  <c r="D1148" i="7" s="1"/>
  <c r="C1147" i="7"/>
  <c r="D1147" i="7" s="1"/>
  <c r="C1146" i="7"/>
  <c r="D1146" i="7" s="1"/>
  <c r="C1145" i="7"/>
  <c r="D1145" i="7" s="1"/>
  <c r="C1144" i="7"/>
  <c r="D1144" i="7" s="1"/>
  <c r="C1143" i="7"/>
  <c r="D1143" i="7" s="1"/>
  <c r="C1142" i="7"/>
  <c r="D1142" i="7" s="1"/>
  <c r="C1141" i="7"/>
  <c r="D1141" i="7" s="1"/>
  <c r="C1140" i="7"/>
  <c r="D1140" i="7" s="1"/>
  <c r="C1139" i="7"/>
  <c r="D1139" i="7" s="1"/>
  <c r="C1138" i="7"/>
  <c r="D1138" i="7" s="1"/>
  <c r="C1137" i="7"/>
  <c r="D1137" i="7" s="1"/>
  <c r="C1136" i="7"/>
  <c r="D1136" i="7" s="1"/>
  <c r="C1135" i="7"/>
  <c r="D1135" i="7" s="1"/>
  <c r="C1134" i="7"/>
  <c r="D1134" i="7" s="1"/>
  <c r="C1133" i="7"/>
  <c r="D1133" i="7" s="1"/>
  <c r="C1132" i="7"/>
  <c r="D1132" i="7" s="1"/>
  <c r="C1131" i="7"/>
  <c r="D1131" i="7" s="1"/>
  <c r="C1130" i="7"/>
  <c r="D1130" i="7" s="1"/>
  <c r="C1129" i="7"/>
  <c r="D1129" i="7" s="1"/>
  <c r="C1128" i="7"/>
  <c r="D1128" i="7" s="1"/>
  <c r="C1127" i="7"/>
  <c r="D1127" i="7" s="1"/>
  <c r="C1126" i="7"/>
  <c r="D1126" i="7" s="1"/>
  <c r="C1125" i="7"/>
  <c r="D1125" i="7" s="1"/>
  <c r="C1124" i="7"/>
  <c r="D1124" i="7" s="1"/>
  <c r="C1123" i="7"/>
  <c r="D1123" i="7" s="1"/>
  <c r="C1122" i="7"/>
  <c r="D1122" i="7" s="1"/>
  <c r="C1121" i="7"/>
  <c r="D1121" i="7" s="1"/>
  <c r="C1120" i="7"/>
  <c r="D1120" i="7" s="1"/>
  <c r="C1119" i="7"/>
  <c r="D1119" i="7" s="1"/>
  <c r="C1118" i="7"/>
  <c r="D1118" i="7" s="1"/>
  <c r="C1117" i="7"/>
  <c r="D1117" i="7" s="1"/>
  <c r="C1116" i="7"/>
  <c r="D1116" i="7" s="1"/>
  <c r="C1115" i="7"/>
  <c r="D1115" i="7" s="1"/>
  <c r="C1114" i="7"/>
  <c r="D1114" i="7" s="1"/>
  <c r="C1113" i="7"/>
  <c r="D1113" i="7" s="1"/>
  <c r="C1112" i="7"/>
  <c r="D1112" i="7" s="1"/>
  <c r="C1111" i="7"/>
  <c r="D1111" i="7" s="1"/>
  <c r="C1110" i="7"/>
  <c r="D1110" i="7" s="1"/>
  <c r="C1109" i="7"/>
  <c r="D1109" i="7" s="1"/>
  <c r="C1108" i="7"/>
  <c r="D1108" i="7" s="1"/>
  <c r="C1107" i="7"/>
  <c r="D1107" i="7" s="1"/>
  <c r="C1106" i="7"/>
  <c r="D1106" i="7" s="1"/>
  <c r="C1105" i="7"/>
  <c r="D1105" i="7" s="1"/>
  <c r="C1104" i="7"/>
  <c r="D1104" i="7" s="1"/>
  <c r="C1103" i="7"/>
  <c r="D1103" i="7" s="1"/>
  <c r="C1102" i="7"/>
  <c r="D1102" i="7" s="1"/>
  <c r="C1101" i="7"/>
  <c r="D1101" i="7" s="1"/>
  <c r="C1100" i="7"/>
  <c r="D1100" i="7" s="1"/>
  <c r="C1099" i="7"/>
  <c r="D1099" i="7" s="1"/>
  <c r="C1098" i="7"/>
  <c r="D1098" i="7" s="1"/>
  <c r="C1097" i="7"/>
  <c r="D1097" i="7" s="1"/>
  <c r="C1096" i="7"/>
  <c r="D1096" i="7" s="1"/>
  <c r="C1095" i="7"/>
  <c r="D1095" i="7" s="1"/>
  <c r="C1094" i="7"/>
  <c r="D1094" i="7" s="1"/>
  <c r="C1093" i="7"/>
  <c r="D1093" i="7" s="1"/>
  <c r="C1092" i="7"/>
  <c r="D1092" i="7" s="1"/>
  <c r="C1091" i="7"/>
  <c r="D1091" i="7" s="1"/>
  <c r="C1090" i="7"/>
  <c r="D1090" i="7" s="1"/>
  <c r="C1089" i="7"/>
  <c r="D1089" i="7" s="1"/>
  <c r="C1088" i="7"/>
  <c r="D1088" i="7" s="1"/>
  <c r="C1087" i="7"/>
  <c r="D1087" i="7" s="1"/>
  <c r="C1086" i="7"/>
  <c r="D1086" i="7" s="1"/>
  <c r="C1085" i="7"/>
  <c r="D1085" i="7" s="1"/>
  <c r="C1084" i="7"/>
  <c r="D1084" i="7" s="1"/>
  <c r="C1083" i="7"/>
  <c r="D1083" i="7" s="1"/>
  <c r="C1082" i="7"/>
  <c r="D1082" i="7" s="1"/>
  <c r="C1081" i="7"/>
  <c r="D1081" i="7" s="1"/>
  <c r="C1080" i="7"/>
  <c r="D1080" i="7" s="1"/>
  <c r="C1079" i="7"/>
  <c r="D1079" i="7" s="1"/>
  <c r="C1078" i="7"/>
  <c r="D1078" i="7" s="1"/>
  <c r="C1077" i="7"/>
  <c r="D1077" i="7" s="1"/>
  <c r="C1076" i="7"/>
  <c r="D1076" i="7" s="1"/>
  <c r="C1075" i="7"/>
  <c r="D1075" i="7" s="1"/>
  <c r="C1074" i="7"/>
  <c r="D1074" i="7" s="1"/>
  <c r="C1073" i="7"/>
  <c r="D1073" i="7" s="1"/>
  <c r="C1072" i="7"/>
  <c r="D1072" i="7" s="1"/>
  <c r="C1071" i="7"/>
  <c r="D1071" i="7" s="1"/>
  <c r="C1070" i="7"/>
  <c r="D1070" i="7" s="1"/>
  <c r="C1069" i="7"/>
  <c r="D1069" i="7" s="1"/>
  <c r="C1068" i="7"/>
  <c r="D1068" i="7" s="1"/>
  <c r="C1067" i="7"/>
  <c r="D1067" i="7" s="1"/>
  <c r="C1066" i="7"/>
  <c r="D1066" i="7" s="1"/>
  <c r="C1065" i="7"/>
  <c r="D1065" i="7" s="1"/>
  <c r="C1064" i="7"/>
  <c r="D1064" i="7" s="1"/>
  <c r="C1063" i="7"/>
  <c r="D1063" i="7" s="1"/>
  <c r="C1062" i="7"/>
  <c r="D1062" i="7" s="1"/>
  <c r="C1061" i="7"/>
  <c r="D1061" i="7" s="1"/>
  <c r="C1060" i="7"/>
  <c r="D1060" i="7" s="1"/>
  <c r="C1059" i="7"/>
  <c r="D1059" i="7" s="1"/>
  <c r="C1058" i="7"/>
  <c r="D1058" i="7" s="1"/>
  <c r="C1057" i="7"/>
  <c r="D1057" i="7" s="1"/>
  <c r="C1056" i="7"/>
  <c r="D1056" i="7" s="1"/>
  <c r="C1055" i="7"/>
  <c r="D1055" i="7" s="1"/>
  <c r="C1054" i="7"/>
  <c r="D1054" i="7" s="1"/>
  <c r="C1053" i="7"/>
  <c r="D1053" i="7" s="1"/>
  <c r="C1052" i="7"/>
  <c r="D1052" i="7" s="1"/>
  <c r="C1051" i="7"/>
  <c r="D1051" i="7" s="1"/>
  <c r="C1050" i="7"/>
  <c r="D1050" i="7" s="1"/>
  <c r="C1049" i="7"/>
  <c r="D1049" i="7" s="1"/>
  <c r="C1048" i="7"/>
  <c r="D1048" i="7" s="1"/>
  <c r="C1047" i="7"/>
  <c r="D1047" i="7" s="1"/>
  <c r="D1046" i="7"/>
  <c r="C1046" i="7"/>
  <c r="C1045" i="7"/>
  <c r="D1045" i="7" s="1"/>
  <c r="C1044" i="7"/>
  <c r="D1044" i="7" s="1"/>
  <c r="C1043" i="7"/>
  <c r="D1043" i="7" s="1"/>
  <c r="C1042" i="7"/>
  <c r="D1042" i="7" s="1"/>
  <c r="C1041" i="7"/>
  <c r="D1041" i="7" s="1"/>
  <c r="C1040" i="7"/>
  <c r="D1040" i="7" s="1"/>
  <c r="C1039" i="7"/>
  <c r="D1039" i="7" s="1"/>
  <c r="C1038" i="7"/>
  <c r="D1038" i="7" s="1"/>
  <c r="C1037" i="7"/>
  <c r="D1037" i="7" s="1"/>
  <c r="C1036" i="7"/>
  <c r="D1036" i="7" s="1"/>
  <c r="C1035" i="7"/>
  <c r="D1035" i="7" s="1"/>
  <c r="C1034" i="7"/>
  <c r="D1034" i="7" s="1"/>
  <c r="C1033" i="7"/>
  <c r="D1033" i="7" s="1"/>
  <c r="C1032" i="7"/>
  <c r="D1032" i="7" s="1"/>
  <c r="C1031" i="7"/>
  <c r="D1031" i="7" s="1"/>
  <c r="C1030" i="7"/>
  <c r="D1030" i="7" s="1"/>
  <c r="C1029" i="7"/>
  <c r="D1029" i="7" s="1"/>
  <c r="C1028" i="7"/>
  <c r="D1028" i="7" s="1"/>
  <c r="C1027" i="7"/>
  <c r="D1027" i="7" s="1"/>
  <c r="C1026" i="7"/>
  <c r="D1026" i="7" s="1"/>
  <c r="C1025" i="7"/>
  <c r="D1025" i="7" s="1"/>
  <c r="C1024" i="7"/>
  <c r="D1024" i="7" s="1"/>
  <c r="C1023" i="7"/>
  <c r="D1023" i="7" s="1"/>
  <c r="C1022" i="7"/>
  <c r="D1022" i="7" s="1"/>
  <c r="C1021" i="7"/>
  <c r="D1021" i="7" s="1"/>
  <c r="C1020" i="7"/>
  <c r="D1020" i="7" s="1"/>
  <c r="C1019" i="7"/>
  <c r="D1019" i="7" s="1"/>
  <c r="C1018" i="7"/>
  <c r="D1018" i="7" s="1"/>
  <c r="C1017" i="7"/>
  <c r="D1017" i="7" s="1"/>
  <c r="C1016" i="7"/>
  <c r="D1016" i="7" s="1"/>
  <c r="C1015" i="7"/>
  <c r="D1015" i="7" s="1"/>
  <c r="C1014" i="7"/>
  <c r="D1014" i="7" s="1"/>
  <c r="C1013" i="7"/>
  <c r="D1013" i="7" s="1"/>
  <c r="C1012" i="7"/>
  <c r="D1012" i="7" s="1"/>
  <c r="C1011" i="7"/>
  <c r="D1011" i="7" s="1"/>
  <c r="D1010" i="7"/>
  <c r="C1010" i="7"/>
  <c r="C1009" i="7"/>
  <c r="D1009" i="7" s="1"/>
  <c r="C1008" i="7"/>
  <c r="D1008" i="7" s="1"/>
  <c r="C1007" i="7"/>
  <c r="D1007" i="7" s="1"/>
  <c r="C1006" i="7"/>
  <c r="D1006" i="7" s="1"/>
  <c r="C1005" i="7"/>
  <c r="D1005" i="7" s="1"/>
  <c r="C1004" i="7"/>
  <c r="D1004" i="7" s="1"/>
  <c r="C1003" i="7"/>
  <c r="D1003" i="7" s="1"/>
  <c r="C1002" i="7"/>
  <c r="D1002" i="7" s="1"/>
  <c r="D1001" i="7"/>
  <c r="C1001" i="7"/>
  <c r="C1000" i="7"/>
  <c r="D1000" i="7" s="1"/>
  <c r="C999" i="7"/>
  <c r="D999" i="7" s="1"/>
  <c r="C998" i="7"/>
  <c r="D998" i="7" s="1"/>
  <c r="C997" i="7"/>
  <c r="D997" i="7" s="1"/>
  <c r="C996" i="7"/>
  <c r="D996" i="7" s="1"/>
  <c r="D995" i="7"/>
  <c r="C995" i="7"/>
  <c r="C994" i="7"/>
  <c r="D994" i="7" s="1"/>
  <c r="C993" i="7"/>
  <c r="D993" i="7" s="1"/>
  <c r="C992" i="7"/>
  <c r="D992" i="7" s="1"/>
  <c r="C991" i="7"/>
  <c r="D991" i="7" s="1"/>
  <c r="C990" i="7"/>
  <c r="D990" i="7" s="1"/>
  <c r="C989" i="7"/>
  <c r="D989" i="7" s="1"/>
  <c r="C988" i="7"/>
  <c r="D988" i="7" s="1"/>
  <c r="C987" i="7"/>
  <c r="D987" i="7" s="1"/>
  <c r="C986" i="7"/>
  <c r="D986" i="7" s="1"/>
  <c r="C985" i="7"/>
  <c r="D985" i="7" s="1"/>
  <c r="C984" i="7"/>
  <c r="D984" i="7" s="1"/>
  <c r="C983" i="7"/>
  <c r="D983" i="7" s="1"/>
  <c r="C982" i="7"/>
  <c r="D982" i="7" s="1"/>
  <c r="C981" i="7"/>
  <c r="D981" i="7" s="1"/>
  <c r="C980" i="7"/>
  <c r="D980" i="7" s="1"/>
  <c r="C979" i="7"/>
  <c r="D979" i="7" s="1"/>
  <c r="C978" i="7"/>
  <c r="D978" i="7" s="1"/>
  <c r="C977" i="7"/>
  <c r="D977" i="7" s="1"/>
  <c r="C976" i="7"/>
  <c r="D976" i="7" s="1"/>
  <c r="C975" i="7"/>
  <c r="D975" i="7" s="1"/>
  <c r="C974" i="7"/>
  <c r="D974" i="7" s="1"/>
  <c r="C973" i="7"/>
  <c r="D973" i="7" s="1"/>
  <c r="C972" i="7"/>
  <c r="D972" i="7" s="1"/>
  <c r="C971" i="7"/>
  <c r="D971" i="7" s="1"/>
  <c r="C970" i="7"/>
  <c r="D970" i="7" s="1"/>
  <c r="C969" i="7"/>
  <c r="D969" i="7" s="1"/>
  <c r="C968" i="7"/>
  <c r="D968" i="7" s="1"/>
  <c r="C967" i="7"/>
  <c r="D967" i="7" s="1"/>
  <c r="C966" i="7"/>
  <c r="D966" i="7" s="1"/>
  <c r="C965" i="7"/>
  <c r="D965" i="7" s="1"/>
  <c r="C964" i="7"/>
  <c r="D964" i="7" s="1"/>
  <c r="D963" i="7"/>
  <c r="C963" i="7"/>
  <c r="C962" i="7"/>
  <c r="D962" i="7" s="1"/>
  <c r="C961" i="7"/>
  <c r="D961" i="7" s="1"/>
  <c r="C960" i="7"/>
  <c r="D960" i="7" s="1"/>
  <c r="C959" i="7"/>
  <c r="D959" i="7" s="1"/>
  <c r="C958" i="7"/>
  <c r="D958" i="7" s="1"/>
  <c r="C957" i="7"/>
  <c r="D957" i="7" s="1"/>
  <c r="C956" i="7"/>
  <c r="D956" i="7" s="1"/>
  <c r="C955" i="7"/>
  <c r="D955" i="7" s="1"/>
  <c r="C954" i="7"/>
  <c r="D954" i="7" s="1"/>
  <c r="C953" i="7"/>
  <c r="D953" i="7" s="1"/>
  <c r="C952" i="7"/>
  <c r="D952" i="7" s="1"/>
  <c r="C951" i="7"/>
  <c r="D951" i="7" s="1"/>
  <c r="C950" i="7"/>
  <c r="D950" i="7" s="1"/>
  <c r="C949" i="7"/>
  <c r="D949" i="7" s="1"/>
  <c r="C948" i="7"/>
  <c r="D948" i="7" s="1"/>
  <c r="C947" i="7"/>
  <c r="D947" i="7" s="1"/>
  <c r="C946" i="7"/>
  <c r="D946" i="7" s="1"/>
  <c r="C945" i="7"/>
  <c r="D945" i="7" s="1"/>
  <c r="C944" i="7"/>
  <c r="D944" i="7" s="1"/>
  <c r="C943" i="7"/>
  <c r="D943" i="7" s="1"/>
  <c r="C942" i="7"/>
  <c r="D942" i="7" s="1"/>
  <c r="C941" i="7"/>
  <c r="D941" i="7" s="1"/>
  <c r="C940" i="7"/>
  <c r="D940" i="7" s="1"/>
  <c r="C939" i="7"/>
  <c r="D939" i="7" s="1"/>
  <c r="C938" i="7"/>
  <c r="D938" i="7" s="1"/>
  <c r="C937" i="7"/>
  <c r="D937" i="7" s="1"/>
  <c r="C936" i="7"/>
  <c r="D936" i="7" s="1"/>
  <c r="C935" i="7"/>
  <c r="D935" i="7" s="1"/>
  <c r="C934" i="7"/>
  <c r="D934" i="7" s="1"/>
  <c r="C933" i="7"/>
  <c r="D933" i="7" s="1"/>
  <c r="C932" i="7"/>
  <c r="D932" i="7" s="1"/>
  <c r="C931" i="7"/>
  <c r="D931" i="7" s="1"/>
  <c r="C930" i="7"/>
  <c r="D930" i="7" s="1"/>
  <c r="C929" i="7"/>
  <c r="D929" i="7" s="1"/>
  <c r="C928" i="7"/>
  <c r="D928" i="7" s="1"/>
  <c r="C927" i="7"/>
  <c r="D927" i="7" s="1"/>
  <c r="C926" i="7"/>
  <c r="D926" i="7" s="1"/>
  <c r="C925" i="7"/>
  <c r="D925" i="7" s="1"/>
  <c r="C924" i="7"/>
  <c r="D924" i="7" s="1"/>
  <c r="C923" i="7"/>
  <c r="D923" i="7" s="1"/>
  <c r="C922" i="7"/>
  <c r="D922" i="7" s="1"/>
  <c r="C921" i="7"/>
  <c r="D921" i="7" s="1"/>
  <c r="C920" i="7"/>
  <c r="D920" i="7" s="1"/>
  <c r="C919" i="7"/>
  <c r="D919" i="7" s="1"/>
  <c r="C918" i="7"/>
  <c r="D918" i="7" s="1"/>
  <c r="C917" i="7"/>
  <c r="D917" i="7" s="1"/>
  <c r="C916" i="7"/>
  <c r="D916" i="7" s="1"/>
  <c r="C915" i="7"/>
  <c r="D915" i="7" s="1"/>
  <c r="C914" i="7"/>
  <c r="D914" i="7" s="1"/>
  <c r="C913" i="7"/>
  <c r="D913" i="7" s="1"/>
  <c r="C912" i="7"/>
  <c r="D912" i="7" s="1"/>
  <c r="C911" i="7"/>
  <c r="D911" i="7" s="1"/>
  <c r="C910" i="7"/>
  <c r="D910" i="7" s="1"/>
  <c r="C909" i="7"/>
  <c r="D909" i="7" s="1"/>
  <c r="C908" i="7"/>
  <c r="D908" i="7" s="1"/>
  <c r="C907" i="7"/>
  <c r="D907" i="7" s="1"/>
  <c r="C906" i="7"/>
  <c r="D906" i="7" s="1"/>
  <c r="C905" i="7"/>
  <c r="D905" i="7" s="1"/>
  <c r="C904" i="7"/>
  <c r="D904" i="7" s="1"/>
  <c r="C903" i="7"/>
  <c r="D903" i="7" s="1"/>
  <c r="C902" i="7"/>
  <c r="D902" i="7" s="1"/>
  <c r="C901" i="7"/>
  <c r="D901" i="7" s="1"/>
  <c r="C900" i="7"/>
  <c r="D900" i="7" s="1"/>
  <c r="C899" i="7"/>
  <c r="D899" i="7" s="1"/>
  <c r="C898" i="7"/>
  <c r="D898" i="7" s="1"/>
  <c r="C897" i="7"/>
  <c r="D897" i="7" s="1"/>
  <c r="C896" i="7"/>
  <c r="D896" i="7" s="1"/>
  <c r="C895" i="7"/>
  <c r="D895" i="7" s="1"/>
  <c r="C894" i="7"/>
  <c r="D894" i="7" s="1"/>
  <c r="C893" i="7"/>
  <c r="D893" i="7" s="1"/>
  <c r="C892" i="7"/>
  <c r="D892" i="7" s="1"/>
  <c r="C891" i="7"/>
  <c r="D891" i="7" s="1"/>
  <c r="C890" i="7"/>
  <c r="D890" i="7" s="1"/>
  <c r="C889" i="7"/>
  <c r="D889" i="7" s="1"/>
  <c r="C888" i="7"/>
  <c r="D888" i="7" s="1"/>
  <c r="C887" i="7"/>
  <c r="D887" i="7" s="1"/>
  <c r="C886" i="7"/>
  <c r="D886" i="7" s="1"/>
  <c r="C885" i="7"/>
  <c r="D885" i="7" s="1"/>
  <c r="C884" i="7"/>
  <c r="D884" i="7" s="1"/>
  <c r="C883" i="7"/>
  <c r="D883" i="7" s="1"/>
  <c r="C882" i="7"/>
  <c r="D882" i="7" s="1"/>
  <c r="C881" i="7"/>
  <c r="D881" i="7" s="1"/>
  <c r="C880" i="7"/>
  <c r="D880" i="7" s="1"/>
  <c r="C879" i="7"/>
  <c r="D879" i="7" s="1"/>
  <c r="C878" i="7"/>
  <c r="D878" i="7" s="1"/>
  <c r="C877" i="7"/>
  <c r="D877" i="7" s="1"/>
  <c r="C876" i="7"/>
  <c r="D876" i="7" s="1"/>
  <c r="C875" i="7"/>
  <c r="D875" i="7" s="1"/>
  <c r="C874" i="7"/>
  <c r="D874" i="7" s="1"/>
  <c r="C873" i="7"/>
  <c r="D873" i="7" s="1"/>
  <c r="C872" i="7"/>
  <c r="D872" i="7" s="1"/>
  <c r="C871" i="7"/>
  <c r="D871" i="7" s="1"/>
  <c r="C870" i="7"/>
  <c r="D870" i="7" s="1"/>
  <c r="C869" i="7"/>
  <c r="D869" i="7" s="1"/>
  <c r="C868" i="7"/>
  <c r="D868" i="7" s="1"/>
  <c r="C867" i="7"/>
  <c r="D867" i="7" s="1"/>
  <c r="C866" i="7"/>
  <c r="D866" i="7" s="1"/>
  <c r="C865" i="7"/>
  <c r="D865" i="7" s="1"/>
  <c r="C864" i="7"/>
  <c r="D864" i="7" s="1"/>
  <c r="C863" i="7"/>
  <c r="D863" i="7" s="1"/>
  <c r="C862" i="7"/>
  <c r="D862" i="7" s="1"/>
  <c r="C861" i="7"/>
  <c r="D861" i="7" s="1"/>
  <c r="C860" i="7"/>
  <c r="D860" i="7" s="1"/>
  <c r="C859" i="7"/>
  <c r="D859" i="7" s="1"/>
  <c r="C858" i="7"/>
  <c r="D858" i="7" s="1"/>
  <c r="C857" i="7"/>
  <c r="D857" i="7" s="1"/>
  <c r="C856" i="7"/>
  <c r="D856" i="7" s="1"/>
  <c r="C855" i="7"/>
  <c r="D855" i="7" s="1"/>
  <c r="C854" i="7"/>
  <c r="D854" i="7" s="1"/>
  <c r="C853" i="7"/>
  <c r="D853" i="7" s="1"/>
  <c r="C852" i="7"/>
  <c r="D852" i="7" s="1"/>
  <c r="C851" i="7"/>
  <c r="D851" i="7" s="1"/>
  <c r="C850" i="7"/>
  <c r="D850" i="7" s="1"/>
  <c r="C849" i="7"/>
  <c r="D849" i="7" s="1"/>
  <c r="C848" i="7"/>
  <c r="D848" i="7" s="1"/>
  <c r="C847" i="7"/>
  <c r="D847" i="7" s="1"/>
  <c r="C846" i="7"/>
  <c r="D846" i="7" s="1"/>
  <c r="C845" i="7"/>
  <c r="D845" i="7" s="1"/>
  <c r="C844" i="7"/>
  <c r="D844" i="7" s="1"/>
  <c r="C843" i="7"/>
  <c r="D843" i="7" s="1"/>
  <c r="C842" i="7"/>
  <c r="D842" i="7" s="1"/>
  <c r="C841" i="7"/>
  <c r="D841" i="7" s="1"/>
  <c r="C840" i="7"/>
  <c r="D840" i="7" s="1"/>
  <c r="C839" i="7"/>
  <c r="D839" i="7" s="1"/>
  <c r="C838" i="7"/>
  <c r="D838" i="7" s="1"/>
  <c r="C837" i="7"/>
  <c r="D837" i="7" s="1"/>
  <c r="D836" i="7"/>
  <c r="C836" i="7"/>
  <c r="C835" i="7"/>
  <c r="D835" i="7" s="1"/>
  <c r="C834" i="7"/>
  <c r="D834" i="7" s="1"/>
  <c r="C833" i="7"/>
  <c r="D833" i="7" s="1"/>
  <c r="C832" i="7"/>
  <c r="D832" i="7" s="1"/>
  <c r="C831" i="7"/>
  <c r="D831" i="7" s="1"/>
  <c r="C830" i="7"/>
  <c r="D830" i="7" s="1"/>
  <c r="D829" i="7"/>
  <c r="C829" i="7"/>
  <c r="C828" i="7"/>
  <c r="D828" i="7" s="1"/>
  <c r="C827" i="7"/>
  <c r="D827" i="7" s="1"/>
  <c r="C826" i="7"/>
  <c r="D826" i="7" s="1"/>
  <c r="C825" i="7"/>
  <c r="D825" i="7" s="1"/>
  <c r="C824" i="7"/>
  <c r="D824" i="7" s="1"/>
  <c r="C823" i="7"/>
  <c r="D823" i="7" s="1"/>
  <c r="D822" i="7"/>
  <c r="C822" i="7"/>
  <c r="C821" i="7"/>
  <c r="D821" i="7" s="1"/>
  <c r="C820" i="7"/>
  <c r="D820" i="7" s="1"/>
  <c r="C819" i="7"/>
  <c r="D819" i="7" s="1"/>
  <c r="C818" i="7"/>
  <c r="D818" i="7" s="1"/>
  <c r="C817" i="7"/>
  <c r="D817" i="7" s="1"/>
  <c r="C816" i="7"/>
  <c r="D816" i="7" s="1"/>
  <c r="C815" i="7"/>
  <c r="D815" i="7" s="1"/>
  <c r="C814" i="7"/>
  <c r="D814" i="7" s="1"/>
  <c r="C813" i="7"/>
  <c r="D813" i="7" s="1"/>
  <c r="C812" i="7"/>
  <c r="D812" i="7" s="1"/>
  <c r="C811" i="7"/>
  <c r="D811" i="7" s="1"/>
  <c r="C810" i="7"/>
  <c r="D810" i="7" s="1"/>
  <c r="C809" i="7"/>
  <c r="D809" i="7" s="1"/>
  <c r="C808" i="7"/>
  <c r="D808" i="7" s="1"/>
  <c r="C807" i="7"/>
  <c r="D807" i="7" s="1"/>
  <c r="C806" i="7"/>
  <c r="D806" i="7" s="1"/>
  <c r="C805" i="7"/>
  <c r="D805" i="7" s="1"/>
  <c r="C804" i="7"/>
  <c r="D804" i="7" s="1"/>
  <c r="C803" i="7"/>
  <c r="D803" i="7" s="1"/>
  <c r="C802" i="7"/>
  <c r="D802" i="7" s="1"/>
  <c r="C801" i="7"/>
  <c r="D801" i="7" s="1"/>
  <c r="C800" i="7"/>
  <c r="D800" i="7" s="1"/>
  <c r="C799" i="7"/>
  <c r="D799" i="7" s="1"/>
  <c r="C798" i="7"/>
  <c r="D798" i="7" s="1"/>
  <c r="C797" i="7"/>
  <c r="D797" i="7" s="1"/>
  <c r="C796" i="7"/>
  <c r="D796" i="7" s="1"/>
  <c r="C795" i="7"/>
  <c r="D795" i="7" s="1"/>
  <c r="C794" i="7"/>
  <c r="D794" i="7" s="1"/>
  <c r="C793" i="7"/>
  <c r="D793" i="7" s="1"/>
  <c r="C792" i="7"/>
  <c r="D792" i="7" s="1"/>
  <c r="C791" i="7"/>
  <c r="D791" i="7" s="1"/>
  <c r="C790" i="7"/>
  <c r="D790" i="7" s="1"/>
  <c r="C789" i="7"/>
  <c r="D789" i="7" s="1"/>
  <c r="C788" i="7"/>
  <c r="D788" i="7" s="1"/>
  <c r="C787" i="7"/>
  <c r="D787" i="7" s="1"/>
  <c r="C786" i="7"/>
  <c r="D786" i="7" s="1"/>
  <c r="C785" i="7"/>
  <c r="D785" i="7" s="1"/>
  <c r="C784" i="7"/>
  <c r="D784" i="7" s="1"/>
  <c r="C783" i="7"/>
  <c r="D783" i="7" s="1"/>
  <c r="C782" i="7"/>
  <c r="D782" i="7" s="1"/>
  <c r="C781" i="7"/>
  <c r="D781" i="7" s="1"/>
  <c r="C780" i="7"/>
  <c r="D780" i="7" s="1"/>
  <c r="C779" i="7"/>
  <c r="D779" i="7" s="1"/>
  <c r="C778" i="7"/>
  <c r="D778" i="7" s="1"/>
  <c r="C777" i="7"/>
  <c r="D777" i="7" s="1"/>
  <c r="C776" i="7"/>
  <c r="D776" i="7" s="1"/>
  <c r="C775" i="7"/>
  <c r="D775" i="7" s="1"/>
  <c r="C774" i="7"/>
  <c r="D774" i="7" s="1"/>
  <c r="C773" i="7"/>
  <c r="D773" i="7" s="1"/>
  <c r="C772" i="7"/>
  <c r="D772" i="7" s="1"/>
  <c r="C771" i="7"/>
  <c r="D771" i="7" s="1"/>
  <c r="C770" i="7"/>
  <c r="D770" i="7" s="1"/>
  <c r="C769" i="7"/>
  <c r="D769" i="7" s="1"/>
  <c r="C768" i="7"/>
  <c r="D768" i="7" s="1"/>
  <c r="C767" i="7"/>
  <c r="D767" i="7" s="1"/>
  <c r="C766" i="7"/>
  <c r="D766" i="7" s="1"/>
  <c r="C765" i="7"/>
  <c r="D765" i="7" s="1"/>
  <c r="C764" i="7"/>
  <c r="D764" i="7" s="1"/>
  <c r="C763" i="7"/>
  <c r="D763" i="7" s="1"/>
  <c r="C762" i="7"/>
  <c r="D762" i="7" s="1"/>
  <c r="C761" i="7"/>
  <c r="D761" i="7" s="1"/>
  <c r="C760" i="7"/>
  <c r="D760" i="7" s="1"/>
  <c r="C759" i="7"/>
  <c r="D759" i="7" s="1"/>
  <c r="C758" i="7"/>
  <c r="D758" i="7" s="1"/>
  <c r="C757" i="7"/>
  <c r="D757" i="7" s="1"/>
  <c r="C756" i="7"/>
  <c r="D756" i="7" s="1"/>
  <c r="C755" i="7"/>
  <c r="D755" i="7" s="1"/>
  <c r="C754" i="7"/>
  <c r="D754" i="7" s="1"/>
  <c r="C753" i="7"/>
  <c r="D753" i="7" s="1"/>
  <c r="C752" i="7"/>
  <c r="D752" i="7" s="1"/>
  <c r="C751" i="7"/>
  <c r="D751" i="7" s="1"/>
  <c r="C750" i="7"/>
  <c r="D750" i="7" s="1"/>
  <c r="C749" i="7"/>
  <c r="D749" i="7" s="1"/>
  <c r="C748" i="7"/>
  <c r="D748" i="7" s="1"/>
  <c r="C747" i="7"/>
  <c r="D747" i="7" s="1"/>
  <c r="C746" i="7"/>
  <c r="D746" i="7" s="1"/>
  <c r="C745" i="7"/>
  <c r="D745" i="7" s="1"/>
  <c r="C744" i="7"/>
  <c r="D744" i="7" s="1"/>
  <c r="C743" i="7"/>
  <c r="D743" i="7" s="1"/>
  <c r="C742" i="7"/>
  <c r="D742" i="7" s="1"/>
  <c r="C741" i="7"/>
  <c r="D741" i="7" s="1"/>
  <c r="C740" i="7"/>
  <c r="D740" i="7" s="1"/>
  <c r="C739" i="7"/>
  <c r="D739" i="7" s="1"/>
  <c r="C738" i="7"/>
  <c r="D738" i="7" s="1"/>
  <c r="C737" i="7"/>
  <c r="D737" i="7" s="1"/>
  <c r="C736" i="7"/>
  <c r="D736" i="7" s="1"/>
  <c r="C735" i="7"/>
  <c r="D735" i="7" s="1"/>
  <c r="C734" i="7"/>
  <c r="D734" i="7" s="1"/>
  <c r="C733" i="7"/>
  <c r="D733" i="7" s="1"/>
  <c r="C732" i="7"/>
  <c r="D732" i="7" s="1"/>
  <c r="C731" i="7"/>
  <c r="D731" i="7" s="1"/>
  <c r="C730" i="7"/>
  <c r="D730" i="7" s="1"/>
  <c r="C729" i="7"/>
  <c r="D729" i="7" s="1"/>
  <c r="C728" i="7"/>
  <c r="D728" i="7" s="1"/>
  <c r="C727" i="7"/>
  <c r="D727" i="7" s="1"/>
  <c r="C726" i="7"/>
  <c r="D726" i="7" s="1"/>
  <c r="C725" i="7"/>
  <c r="D725" i="7" s="1"/>
  <c r="C724" i="7"/>
  <c r="D724" i="7" s="1"/>
  <c r="C723" i="7"/>
  <c r="D723" i="7" s="1"/>
  <c r="C722" i="7"/>
  <c r="D722" i="7" s="1"/>
  <c r="C721" i="7"/>
  <c r="D721" i="7" s="1"/>
  <c r="C720" i="7"/>
  <c r="D720" i="7" s="1"/>
  <c r="C719" i="7"/>
  <c r="D719" i="7" s="1"/>
  <c r="C718" i="7"/>
  <c r="D718" i="7" s="1"/>
  <c r="C717" i="7"/>
  <c r="D717" i="7" s="1"/>
  <c r="C716" i="7"/>
  <c r="D716" i="7" s="1"/>
  <c r="C715" i="7"/>
  <c r="D715" i="7" s="1"/>
  <c r="C714" i="7"/>
  <c r="D714" i="7" s="1"/>
  <c r="C713" i="7"/>
  <c r="D713" i="7" s="1"/>
  <c r="C712" i="7"/>
  <c r="D712" i="7" s="1"/>
  <c r="C711" i="7"/>
  <c r="D711" i="7" s="1"/>
  <c r="C710" i="7"/>
  <c r="D710" i="7" s="1"/>
  <c r="C709" i="7"/>
  <c r="D709" i="7" s="1"/>
  <c r="C708" i="7"/>
  <c r="D708" i="7" s="1"/>
  <c r="C707" i="7"/>
  <c r="D707" i="7" s="1"/>
  <c r="C706" i="7"/>
  <c r="D706" i="7" s="1"/>
  <c r="C705" i="7"/>
  <c r="D705" i="7" s="1"/>
  <c r="C704" i="7"/>
  <c r="D704" i="7" s="1"/>
  <c r="C703" i="7"/>
  <c r="D703" i="7" s="1"/>
  <c r="C702" i="7"/>
  <c r="D702" i="7" s="1"/>
  <c r="C701" i="7"/>
  <c r="D701" i="7" s="1"/>
  <c r="C700" i="7"/>
  <c r="D700" i="7" s="1"/>
  <c r="C699" i="7"/>
  <c r="D699" i="7" s="1"/>
  <c r="C698" i="7"/>
  <c r="D698" i="7" s="1"/>
  <c r="C697" i="7"/>
  <c r="D697" i="7" s="1"/>
  <c r="C696" i="7"/>
  <c r="D696" i="7" s="1"/>
  <c r="C695" i="7"/>
  <c r="D695" i="7" s="1"/>
  <c r="C694" i="7"/>
  <c r="D694" i="7" s="1"/>
  <c r="C693" i="7"/>
  <c r="D693" i="7" s="1"/>
  <c r="C692" i="7"/>
  <c r="D692" i="7" s="1"/>
  <c r="C691" i="7"/>
  <c r="D691" i="7" s="1"/>
  <c r="C690" i="7"/>
  <c r="D690" i="7" s="1"/>
  <c r="C689" i="7"/>
  <c r="D689" i="7" s="1"/>
  <c r="C688" i="7"/>
  <c r="D688" i="7" s="1"/>
  <c r="C687" i="7"/>
  <c r="D687" i="7" s="1"/>
  <c r="C686" i="7"/>
  <c r="D686" i="7" s="1"/>
  <c r="C685" i="7"/>
  <c r="D685" i="7" s="1"/>
  <c r="C684" i="7"/>
  <c r="D684" i="7" s="1"/>
  <c r="C683" i="7"/>
  <c r="D683" i="7" s="1"/>
  <c r="D682" i="7"/>
  <c r="C682" i="7"/>
  <c r="C681" i="7"/>
  <c r="D681" i="7" s="1"/>
  <c r="C680" i="7"/>
  <c r="D680" i="7" s="1"/>
  <c r="C679" i="7"/>
  <c r="D679" i="7" s="1"/>
  <c r="C678" i="7"/>
  <c r="D678" i="7" s="1"/>
  <c r="C677" i="7"/>
  <c r="D677" i="7" s="1"/>
  <c r="C676" i="7"/>
  <c r="D676" i="7" s="1"/>
  <c r="C675" i="7"/>
  <c r="D675" i="7" s="1"/>
  <c r="C674" i="7"/>
  <c r="D674" i="7" s="1"/>
  <c r="C673" i="7"/>
  <c r="D673" i="7" s="1"/>
  <c r="C672" i="7"/>
  <c r="D672" i="7" s="1"/>
  <c r="C671" i="7"/>
  <c r="D671" i="7" s="1"/>
  <c r="C670" i="7"/>
  <c r="D670" i="7" s="1"/>
  <c r="C669" i="7"/>
  <c r="D669" i="7" s="1"/>
  <c r="C668" i="7"/>
  <c r="D668" i="7" s="1"/>
  <c r="C667" i="7"/>
  <c r="D667" i="7" s="1"/>
  <c r="C666" i="7"/>
  <c r="D666" i="7" s="1"/>
  <c r="C665" i="7"/>
  <c r="D665" i="7" s="1"/>
  <c r="C664" i="7"/>
  <c r="D664" i="7" s="1"/>
  <c r="C663" i="7"/>
  <c r="D663" i="7" s="1"/>
  <c r="C662" i="7"/>
  <c r="D662" i="7" s="1"/>
  <c r="D661" i="7"/>
  <c r="C661" i="7"/>
  <c r="C660" i="7"/>
  <c r="D660" i="7" s="1"/>
  <c r="C659" i="7"/>
  <c r="D659" i="7" s="1"/>
  <c r="C658" i="7"/>
  <c r="D658" i="7" s="1"/>
  <c r="C657" i="7"/>
  <c r="D657" i="7" s="1"/>
  <c r="C656" i="7"/>
  <c r="D656" i="7" s="1"/>
  <c r="C655" i="7"/>
  <c r="D655" i="7" s="1"/>
  <c r="C654" i="7"/>
  <c r="D654" i="7" s="1"/>
  <c r="C653" i="7"/>
  <c r="D653" i="7" s="1"/>
  <c r="C652" i="7"/>
  <c r="D652" i="7" s="1"/>
  <c r="C651" i="7"/>
  <c r="D651" i="7" s="1"/>
  <c r="C650" i="7"/>
  <c r="D650" i="7" s="1"/>
  <c r="C649" i="7"/>
  <c r="D649" i="7" s="1"/>
  <c r="C648" i="7"/>
  <c r="D648" i="7" s="1"/>
  <c r="C647" i="7"/>
  <c r="D647" i="7" s="1"/>
  <c r="C646" i="7"/>
  <c r="D646" i="7" s="1"/>
  <c r="C645" i="7"/>
  <c r="D645" i="7" s="1"/>
  <c r="C644" i="7"/>
  <c r="D644" i="7" s="1"/>
  <c r="C643" i="7"/>
  <c r="D643" i="7" s="1"/>
  <c r="C642" i="7"/>
  <c r="D642" i="7" s="1"/>
  <c r="C641" i="7"/>
  <c r="D641" i="7" s="1"/>
  <c r="C640" i="7"/>
  <c r="D640" i="7" s="1"/>
  <c r="C639" i="7"/>
  <c r="D639" i="7" s="1"/>
  <c r="C638" i="7"/>
  <c r="D638" i="7" s="1"/>
  <c r="C637" i="7"/>
  <c r="D637" i="7" s="1"/>
  <c r="C636" i="7"/>
  <c r="D636" i="7" s="1"/>
  <c r="C635" i="7"/>
  <c r="D635" i="7" s="1"/>
  <c r="C634" i="7"/>
  <c r="D634" i="7" s="1"/>
  <c r="C633" i="7"/>
  <c r="D633" i="7" s="1"/>
  <c r="C632" i="7"/>
  <c r="D632" i="7" s="1"/>
  <c r="C631" i="7"/>
  <c r="D631" i="7" s="1"/>
  <c r="C630" i="7"/>
  <c r="D630" i="7" s="1"/>
  <c r="C629" i="7"/>
  <c r="D629" i="7" s="1"/>
  <c r="C628" i="7"/>
  <c r="D628" i="7" s="1"/>
  <c r="C627" i="7"/>
  <c r="D627" i="7" s="1"/>
  <c r="C626" i="7"/>
  <c r="D626" i="7" s="1"/>
  <c r="C625" i="7"/>
  <c r="D625" i="7" s="1"/>
  <c r="C624" i="7"/>
  <c r="D624" i="7" s="1"/>
  <c r="C623" i="7"/>
  <c r="D623" i="7" s="1"/>
  <c r="C622" i="7"/>
  <c r="D622" i="7" s="1"/>
  <c r="C621" i="7"/>
  <c r="D621" i="7" s="1"/>
  <c r="C620" i="7"/>
  <c r="D620" i="7" s="1"/>
  <c r="C619" i="7"/>
  <c r="D619" i="7" s="1"/>
  <c r="C618" i="7"/>
  <c r="D618" i="7" s="1"/>
  <c r="C617" i="7"/>
  <c r="D617" i="7" s="1"/>
  <c r="C616" i="7"/>
  <c r="D616" i="7" s="1"/>
  <c r="C615" i="7"/>
  <c r="D615" i="7" s="1"/>
  <c r="D614" i="7"/>
  <c r="C614" i="7"/>
  <c r="C613" i="7"/>
  <c r="D613" i="7" s="1"/>
  <c r="C612" i="7"/>
  <c r="D612" i="7" s="1"/>
  <c r="C611" i="7"/>
  <c r="D611" i="7" s="1"/>
  <c r="C610" i="7"/>
  <c r="D610" i="7" s="1"/>
  <c r="C609" i="7"/>
  <c r="D609" i="7" s="1"/>
  <c r="C608" i="7"/>
  <c r="D608" i="7" s="1"/>
  <c r="C607" i="7"/>
  <c r="D607" i="7" s="1"/>
  <c r="C606" i="7"/>
  <c r="D606" i="7" s="1"/>
  <c r="C605" i="7"/>
  <c r="D605" i="7" s="1"/>
  <c r="C604" i="7"/>
  <c r="D604" i="7" s="1"/>
  <c r="C603" i="7"/>
  <c r="D603" i="7" s="1"/>
  <c r="C602" i="7"/>
  <c r="D602" i="7" s="1"/>
  <c r="C601" i="7"/>
  <c r="D601" i="7" s="1"/>
  <c r="C600" i="7"/>
  <c r="D600" i="7" s="1"/>
  <c r="C599" i="7"/>
  <c r="D599" i="7" s="1"/>
  <c r="C598" i="7"/>
  <c r="D598" i="7" s="1"/>
  <c r="C597" i="7"/>
  <c r="D597" i="7" s="1"/>
  <c r="C596" i="7"/>
  <c r="D596" i="7" s="1"/>
  <c r="C595" i="7"/>
  <c r="D595" i="7" s="1"/>
  <c r="C594" i="7"/>
  <c r="D594" i="7" s="1"/>
  <c r="C593" i="7"/>
  <c r="D593" i="7" s="1"/>
  <c r="C592" i="7"/>
  <c r="D592" i="7" s="1"/>
  <c r="C591" i="7"/>
  <c r="D591" i="7" s="1"/>
  <c r="C590" i="7"/>
  <c r="D590" i="7" s="1"/>
  <c r="C589" i="7"/>
  <c r="D589" i="7" s="1"/>
  <c r="C588" i="7"/>
  <c r="D588" i="7" s="1"/>
  <c r="C587" i="7"/>
  <c r="D587" i="7" s="1"/>
  <c r="C586" i="7"/>
  <c r="D586" i="7" s="1"/>
  <c r="C585" i="7"/>
  <c r="D585" i="7" s="1"/>
  <c r="C584" i="7"/>
  <c r="D584" i="7" s="1"/>
  <c r="C583" i="7"/>
  <c r="D583" i="7" s="1"/>
  <c r="C582" i="7"/>
  <c r="D582" i="7" s="1"/>
  <c r="C581" i="7"/>
  <c r="D581" i="7" s="1"/>
  <c r="C580" i="7"/>
  <c r="D580" i="7" s="1"/>
  <c r="C579" i="7"/>
  <c r="D579" i="7" s="1"/>
  <c r="C578" i="7"/>
  <c r="D578" i="7" s="1"/>
  <c r="C577" i="7"/>
  <c r="D577" i="7" s="1"/>
  <c r="C576" i="7"/>
  <c r="D576" i="7" s="1"/>
  <c r="C575" i="7"/>
  <c r="D575" i="7" s="1"/>
  <c r="C574" i="7"/>
  <c r="D574" i="7" s="1"/>
  <c r="C573" i="7"/>
  <c r="D573" i="7" s="1"/>
  <c r="C572" i="7"/>
  <c r="D572" i="7" s="1"/>
  <c r="C571" i="7"/>
  <c r="D571" i="7" s="1"/>
  <c r="C570" i="7"/>
  <c r="D570" i="7" s="1"/>
  <c r="C569" i="7"/>
  <c r="D569" i="7" s="1"/>
  <c r="C568" i="7"/>
  <c r="D568" i="7" s="1"/>
  <c r="C567" i="7"/>
  <c r="D567" i="7" s="1"/>
  <c r="C566" i="7"/>
  <c r="D566" i="7" s="1"/>
  <c r="C565" i="7"/>
  <c r="D565" i="7" s="1"/>
  <c r="C564" i="7"/>
  <c r="D564" i="7" s="1"/>
  <c r="C563" i="7"/>
  <c r="D563" i="7" s="1"/>
  <c r="C562" i="7"/>
  <c r="D562" i="7" s="1"/>
  <c r="C561" i="7"/>
  <c r="D561" i="7" s="1"/>
  <c r="C560" i="7"/>
  <c r="D560" i="7" s="1"/>
  <c r="C559" i="7"/>
  <c r="D559" i="7" s="1"/>
  <c r="C558" i="7"/>
  <c r="D558" i="7" s="1"/>
  <c r="C557" i="7"/>
  <c r="D557" i="7" s="1"/>
  <c r="C556" i="7"/>
  <c r="D556" i="7" s="1"/>
  <c r="C555" i="7"/>
  <c r="D555" i="7" s="1"/>
  <c r="C554" i="7"/>
  <c r="D554" i="7" s="1"/>
  <c r="C553" i="7"/>
  <c r="D553" i="7" s="1"/>
  <c r="C552" i="7"/>
  <c r="D552" i="7" s="1"/>
  <c r="C551" i="7"/>
  <c r="D551" i="7" s="1"/>
  <c r="C550" i="7"/>
  <c r="D550" i="7" s="1"/>
  <c r="C549" i="7"/>
  <c r="D549" i="7" s="1"/>
  <c r="C548" i="7"/>
  <c r="D548" i="7" s="1"/>
  <c r="C547" i="7"/>
  <c r="D547" i="7" s="1"/>
  <c r="C546" i="7"/>
  <c r="D546" i="7" s="1"/>
  <c r="C545" i="7"/>
  <c r="D545" i="7" s="1"/>
  <c r="C544" i="7"/>
  <c r="D544" i="7" s="1"/>
  <c r="C543" i="7"/>
  <c r="D543" i="7" s="1"/>
  <c r="C542" i="7"/>
  <c r="D542" i="7" s="1"/>
  <c r="C541" i="7"/>
  <c r="D541" i="7" s="1"/>
  <c r="C540" i="7"/>
  <c r="D540" i="7" s="1"/>
  <c r="C539" i="7"/>
  <c r="D539" i="7" s="1"/>
  <c r="C538" i="7"/>
  <c r="D538" i="7" s="1"/>
  <c r="C537" i="7"/>
  <c r="D537" i="7" s="1"/>
  <c r="C536" i="7"/>
  <c r="D536" i="7" s="1"/>
  <c r="C535" i="7"/>
  <c r="D535" i="7" s="1"/>
  <c r="C534" i="7"/>
  <c r="D534" i="7" s="1"/>
  <c r="C533" i="7"/>
  <c r="D533" i="7" s="1"/>
  <c r="C532" i="7"/>
  <c r="D532" i="7" s="1"/>
  <c r="C531" i="7"/>
  <c r="D531" i="7" s="1"/>
  <c r="C530" i="7"/>
  <c r="D530" i="7" s="1"/>
  <c r="C529" i="7"/>
  <c r="D529" i="7" s="1"/>
  <c r="C528" i="7"/>
  <c r="D528" i="7" s="1"/>
  <c r="C527" i="7"/>
  <c r="D527" i="7" s="1"/>
  <c r="C526" i="7"/>
  <c r="D526" i="7" s="1"/>
  <c r="C525" i="7"/>
  <c r="D525" i="7" s="1"/>
  <c r="C524" i="7"/>
  <c r="D524" i="7" s="1"/>
  <c r="C523" i="7"/>
  <c r="D523" i="7" s="1"/>
  <c r="C522" i="7"/>
  <c r="D522" i="7" s="1"/>
  <c r="C521" i="7"/>
  <c r="D521" i="7" s="1"/>
  <c r="C520" i="7"/>
  <c r="D520" i="7" s="1"/>
  <c r="C519" i="7"/>
  <c r="D519" i="7" s="1"/>
  <c r="C518" i="7"/>
  <c r="D518" i="7" s="1"/>
  <c r="C517" i="7"/>
  <c r="D517" i="7" s="1"/>
  <c r="C516" i="7"/>
  <c r="D516" i="7" s="1"/>
  <c r="C515" i="7"/>
  <c r="D515" i="7" s="1"/>
  <c r="C514" i="7"/>
  <c r="D514" i="7" s="1"/>
  <c r="C513" i="7"/>
  <c r="D513" i="7" s="1"/>
  <c r="C512" i="7"/>
  <c r="D512" i="7" s="1"/>
  <c r="C511" i="7"/>
  <c r="D511" i="7" s="1"/>
  <c r="C510" i="7"/>
  <c r="D510" i="7" s="1"/>
  <c r="C509" i="7"/>
  <c r="D509" i="7" s="1"/>
  <c r="C508" i="7"/>
  <c r="D508" i="7" s="1"/>
  <c r="C507" i="7"/>
  <c r="D507" i="7" s="1"/>
  <c r="C506" i="7"/>
  <c r="D506" i="7" s="1"/>
  <c r="C505" i="7"/>
  <c r="D505" i="7" s="1"/>
  <c r="C504" i="7"/>
  <c r="D504" i="7" s="1"/>
  <c r="C503" i="7"/>
  <c r="D503" i="7" s="1"/>
  <c r="C502" i="7"/>
  <c r="D502" i="7" s="1"/>
  <c r="C501" i="7"/>
  <c r="D501" i="7" s="1"/>
  <c r="C500" i="7"/>
  <c r="D500" i="7" s="1"/>
  <c r="C499" i="7"/>
  <c r="D499" i="7" s="1"/>
  <c r="C498" i="7"/>
  <c r="D498" i="7" s="1"/>
  <c r="C497" i="7"/>
  <c r="D497" i="7" s="1"/>
  <c r="C496" i="7"/>
  <c r="D496" i="7" s="1"/>
  <c r="C495" i="7"/>
  <c r="D495" i="7" s="1"/>
  <c r="C494" i="7"/>
  <c r="D494" i="7" s="1"/>
  <c r="C493" i="7"/>
  <c r="D493" i="7" s="1"/>
  <c r="C492" i="7"/>
  <c r="D492" i="7" s="1"/>
  <c r="C491" i="7"/>
  <c r="D491" i="7" s="1"/>
  <c r="C490" i="7"/>
  <c r="D490" i="7" s="1"/>
  <c r="C489" i="7"/>
  <c r="D489" i="7" s="1"/>
  <c r="C488" i="7"/>
  <c r="D488" i="7" s="1"/>
  <c r="C487" i="7"/>
  <c r="D487" i="7" s="1"/>
  <c r="C486" i="7"/>
  <c r="D486" i="7" s="1"/>
  <c r="C485" i="7"/>
  <c r="D485" i="7" s="1"/>
  <c r="C484" i="7"/>
  <c r="D484" i="7" s="1"/>
  <c r="C483" i="7"/>
  <c r="D483" i="7" s="1"/>
  <c r="C482" i="7"/>
  <c r="D482" i="7" s="1"/>
  <c r="C481" i="7"/>
  <c r="D481" i="7" s="1"/>
  <c r="C480" i="7"/>
  <c r="D480" i="7" s="1"/>
  <c r="C479" i="7"/>
  <c r="D479" i="7" s="1"/>
  <c r="C478" i="7"/>
  <c r="D478" i="7" s="1"/>
  <c r="C477" i="7"/>
  <c r="D477" i="7" s="1"/>
  <c r="C476" i="7"/>
  <c r="D476" i="7" s="1"/>
  <c r="C475" i="7"/>
  <c r="D475" i="7" s="1"/>
  <c r="C474" i="7"/>
  <c r="D474" i="7" s="1"/>
  <c r="C473" i="7"/>
  <c r="D473" i="7" s="1"/>
  <c r="C472" i="7"/>
  <c r="D472" i="7" s="1"/>
  <c r="C471" i="7"/>
  <c r="D471" i="7" s="1"/>
  <c r="C470" i="7"/>
  <c r="D470" i="7" s="1"/>
  <c r="C469" i="7"/>
  <c r="D469" i="7" s="1"/>
  <c r="C468" i="7"/>
  <c r="D468" i="7" s="1"/>
  <c r="C467" i="7"/>
  <c r="D467" i="7" s="1"/>
  <c r="C466" i="7"/>
  <c r="D466" i="7" s="1"/>
  <c r="C465" i="7"/>
  <c r="D465" i="7" s="1"/>
  <c r="C464" i="7"/>
  <c r="D464" i="7" s="1"/>
  <c r="C463" i="7"/>
  <c r="D463" i="7" s="1"/>
  <c r="C462" i="7"/>
  <c r="D462" i="7" s="1"/>
  <c r="C461" i="7"/>
  <c r="D461" i="7" s="1"/>
  <c r="C460" i="7"/>
  <c r="D460" i="7" s="1"/>
  <c r="C459" i="7"/>
  <c r="D459" i="7" s="1"/>
  <c r="C458" i="7"/>
  <c r="D458" i="7" s="1"/>
  <c r="C457" i="7"/>
  <c r="D457" i="7" s="1"/>
  <c r="C456" i="7"/>
  <c r="D456" i="7" s="1"/>
  <c r="C455" i="7"/>
  <c r="D455" i="7" s="1"/>
  <c r="C454" i="7"/>
  <c r="D454" i="7" s="1"/>
  <c r="C453" i="7"/>
  <c r="D453" i="7" s="1"/>
  <c r="C452" i="7"/>
  <c r="D452" i="7" s="1"/>
  <c r="C451" i="7"/>
  <c r="D451" i="7" s="1"/>
  <c r="C450" i="7"/>
  <c r="D450" i="7" s="1"/>
  <c r="C449" i="7"/>
  <c r="D449" i="7" s="1"/>
  <c r="C448" i="7"/>
  <c r="D448" i="7" s="1"/>
  <c r="C447" i="7"/>
  <c r="D447" i="7" s="1"/>
  <c r="C446" i="7"/>
  <c r="D446" i="7" s="1"/>
  <c r="C445" i="7"/>
  <c r="D445" i="7" s="1"/>
  <c r="C444" i="7"/>
  <c r="D444" i="7" s="1"/>
  <c r="C443" i="7"/>
  <c r="D443" i="7" s="1"/>
  <c r="C442" i="7"/>
  <c r="D442" i="7" s="1"/>
  <c r="C441" i="7"/>
  <c r="D441" i="7" s="1"/>
  <c r="C440" i="7"/>
  <c r="D440" i="7" s="1"/>
  <c r="C439" i="7"/>
  <c r="D439" i="7" s="1"/>
  <c r="C438" i="7"/>
  <c r="D438" i="7" s="1"/>
  <c r="C437" i="7"/>
  <c r="D437" i="7" s="1"/>
  <c r="C436" i="7"/>
  <c r="D436" i="7" s="1"/>
  <c r="C435" i="7"/>
  <c r="D435" i="7" s="1"/>
  <c r="C434" i="7"/>
  <c r="D434" i="7" s="1"/>
  <c r="C433" i="7"/>
  <c r="D433" i="7" s="1"/>
  <c r="C432" i="7"/>
  <c r="D432" i="7" s="1"/>
  <c r="C431" i="7"/>
  <c r="D431" i="7" s="1"/>
  <c r="C430" i="7"/>
  <c r="D430" i="7" s="1"/>
  <c r="C429" i="7"/>
  <c r="D429" i="7" s="1"/>
  <c r="C428" i="7"/>
  <c r="D428" i="7" s="1"/>
  <c r="C427" i="7"/>
  <c r="D427" i="7" s="1"/>
  <c r="C426" i="7"/>
  <c r="D426" i="7" s="1"/>
  <c r="C425" i="7"/>
  <c r="D425" i="7" s="1"/>
  <c r="C424" i="7"/>
  <c r="D424" i="7" s="1"/>
  <c r="C423" i="7"/>
  <c r="D423" i="7" s="1"/>
  <c r="C422" i="7"/>
  <c r="D422" i="7" s="1"/>
  <c r="C421" i="7"/>
  <c r="D421" i="7" s="1"/>
  <c r="C420" i="7"/>
  <c r="D420" i="7" s="1"/>
  <c r="C419" i="7"/>
  <c r="D419" i="7" s="1"/>
  <c r="C418" i="7"/>
  <c r="D418" i="7" s="1"/>
  <c r="C417" i="7"/>
  <c r="D417" i="7" s="1"/>
  <c r="C416" i="7"/>
  <c r="D416" i="7" s="1"/>
  <c r="C415" i="7"/>
  <c r="D415" i="7" s="1"/>
  <c r="C414" i="7"/>
  <c r="D414" i="7" s="1"/>
  <c r="C413" i="7"/>
  <c r="D413" i="7" s="1"/>
  <c r="C412" i="7"/>
  <c r="D412" i="7" s="1"/>
  <c r="C411" i="7"/>
  <c r="D411" i="7" s="1"/>
  <c r="C410" i="7"/>
  <c r="D410" i="7" s="1"/>
  <c r="C409" i="7"/>
  <c r="D409" i="7" s="1"/>
  <c r="C408" i="7"/>
  <c r="D408" i="7" s="1"/>
  <c r="C407" i="7"/>
  <c r="D407" i="7" s="1"/>
  <c r="C406" i="7"/>
  <c r="D406" i="7" s="1"/>
  <c r="C405" i="7"/>
  <c r="D405" i="7" s="1"/>
  <c r="C404" i="7"/>
  <c r="D404" i="7" s="1"/>
  <c r="C403" i="7"/>
  <c r="D403" i="7" s="1"/>
  <c r="C402" i="7"/>
  <c r="D402" i="7" s="1"/>
  <c r="C401" i="7"/>
  <c r="D401" i="7" s="1"/>
  <c r="C400" i="7"/>
  <c r="D400" i="7" s="1"/>
  <c r="C399" i="7"/>
  <c r="D399" i="7" s="1"/>
  <c r="C398" i="7"/>
  <c r="D398" i="7" s="1"/>
  <c r="C397" i="7"/>
  <c r="D397" i="7" s="1"/>
  <c r="C396" i="7"/>
  <c r="D396" i="7" s="1"/>
  <c r="C395" i="7"/>
  <c r="D395" i="7" s="1"/>
  <c r="C394" i="7"/>
  <c r="D394" i="7" s="1"/>
  <c r="C393" i="7"/>
  <c r="D393" i="7" s="1"/>
  <c r="C392" i="7"/>
  <c r="D392" i="7" s="1"/>
  <c r="C391" i="7"/>
  <c r="D391" i="7" s="1"/>
  <c r="C390" i="7"/>
  <c r="D390" i="7" s="1"/>
  <c r="C389" i="7"/>
  <c r="D389" i="7" s="1"/>
  <c r="C388" i="7"/>
  <c r="D388" i="7" s="1"/>
  <c r="C387" i="7"/>
  <c r="D387" i="7" s="1"/>
  <c r="C386" i="7"/>
  <c r="D386" i="7" s="1"/>
  <c r="C385" i="7"/>
  <c r="D385" i="7" s="1"/>
  <c r="C384" i="7"/>
  <c r="D384" i="7" s="1"/>
  <c r="C383" i="7"/>
  <c r="D383" i="7" s="1"/>
  <c r="C382" i="7"/>
  <c r="D382" i="7" s="1"/>
  <c r="C381" i="7"/>
  <c r="D381" i="7" s="1"/>
  <c r="C380" i="7"/>
  <c r="D380" i="7" s="1"/>
  <c r="C379" i="7"/>
  <c r="D379" i="7" s="1"/>
  <c r="C378" i="7"/>
  <c r="D378" i="7" s="1"/>
  <c r="C377" i="7"/>
  <c r="D377" i="7" s="1"/>
  <c r="C376" i="7"/>
  <c r="D376" i="7" s="1"/>
  <c r="C375" i="7"/>
  <c r="D375" i="7" s="1"/>
  <c r="C374" i="7"/>
  <c r="D374" i="7" s="1"/>
  <c r="C373" i="7"/>
  <c r="D373" i="7" s="1"/>
  <c r="C372" i="7"/>
  <c r="D372" i="7" s="1"/>
  <c r="C371" i="7"/>
  <c r="D371" i="7" s="1"/>
  <c r="C370" i="7"/>
  <c r="D370" i="7" s="1"/>
  <c r="C369" i="7"/>
  <c r="D369" i="7" s="1"/>
  <c r="C368" i="7"/>
  <c r="D368" i="7" s="1"/>
  <c r="C367" i="7"/>
  <c r="D367" i="7" s="1"/>
  <c r="C366" i="7"/>
  <c r="D366" i="7" s="1"/>
  <c r="C365" i="7"/>
  <c r="D365" i="7" s="1"/>
  <c r="C364" i="7"/>
  <c r="D364" i="7" s="1"/>
  <c r="C363" i="7"/>
  <c r="D363" i="7" s="1"/>
  <c r="C362" i="7"/>
  <c r="D362" i="7" s="1"/>
  <c r="C361" i="7"/>
  <c r="D361" i="7" s="1"/>
  <c r="C360" i="7"/>
  <c r="D360" i="7" s="1"/>
  <c r="C359" i="7"/>
  <c r="D359" i="7" s="1"/>
  <c r="C358" i="7"/>
  <c r="D358" i="7" s="1"/>
  <c r="C357" i="7"/>
  <c r="D357" i="7" s="1"/>
  <c r="C356" i="7"/>
  <c r="D356" i="7" s="1"/>
  <c r="C355" i="7"/>
  <c r="D355" i="7" s="1"/>
  <c r="C354" i="7"/>
  <c r="D354" i="7" s="1"/>
  <c r="C353" i="7"/>
  <c r="D353" i="7" s="1"/>
  <c r="C352" i="7"/>
  <c r="D352" i="7" s="1"/>
  <c r="C351" i="7"/>
  <c r="D351" i="7" s="1"/>
  <c r="C350" i="7"/>
  <c r="D350" i="7" s="1"/>
  <c r="C349" i="7"/>
  <c r="D349" i="7" s="1"/>
  <c r="C348" i="7"/>
  <c r="D348" i="7" s="1"/>
  <c r="C347" i="7"/>
  <c r="D347" i="7" s="1"/>
  <c r="C346" i="7"/>
  <c r="D346" i="7" s="1"/>
  <c r="C345" i="7"/>
  <c r="D345" i="7" s="1"/>
  <c r="C344" i="7"/>
  <c r="D344" i="7" s="1"/>
  <c r="C343" i="7"/>
  <c r="D343" i="7" s="1"/>
  <c r="C342" i="7"/>
  <c r="D342" i="7" s="1"/>
  <c r="C341" i="7"/>
  <c r="D341" i="7" s="1"/>
  <c r="C340" i="7"/>
  <c r="D340" i="7" s="1"/>
  <c r="C339" i="7"/>
  <c r="D339" i="7" s="1"/>
  <c r="C338" i="7"/>
  <c r="D338" i="7" s="1"/>
  <c r="C337" i="7"/>
  <c r="D337" i="7" s="1"/>
  <c r="C336" i="7"/>
  <c r="D336" i="7" s="1"/>
  <c r="C335" i="7"/>
  <c r="D335" i="7" s="1"/>
  <c r="C334" i="7"/>
  <c r="D334" i="7" s="1"/>
  <c r="C333" i="7"/>
  <c r="D333" i="7" s="1"/>
  <c r="C332" i="7"/>
  <c r="D332" i="7" s="1"/>
  <c r="C331" i="7"/>
  <c r="D331" i="7" s="1"/>
  <c r="C330" i="7"/>
  <c r="D330" i="7" s="1"/>
  <c r="C329" i="7"/>
  <c r="D329" i="7" s="1"/>
  <c r="C328" i="7"/>
  <c r="D328" i="7" s="1"/>
  <c r="C327" i="7"/>
  <c r="D327" i="7" s="1"/>
  <c r="C326" i="7"/>
  <c r="D326" i="7" s="1"/>
  <c r="C325" i="7"/>
  <c r="D325" i="7" s="1"/>
  <c r="C324" i="7"/>
  <c r="D324" i="7" s="1"/>
  <c r="C323" i="7"/>
  <c r="D323" i="7" s="1"/>
  <c r="C322" i="7"/>
  <c r="D322" i="7" s="1"/>
  <c r="C321" i="7"/>
  <c r="D321" i="7" s="1"/>
  <c r="C320" i="7"/>
  <c r="D320" i="7" s="1"/>
  <c r="C319" i="7"/>
  <c r="D319" i="7" s="1"/>
  <c r="C318" i="7"/>
  <c r="D318" i="7" s="1"/>
  <c r="C317" i="7"/>
  <c r="D317" i="7" s="1"/>
  <c r="C316" i="7"/>
  <c r="D316" i="7" s="1"/>
  <c r="C315" i="7"/>
  <c r="D315" i="7" s="1"/>
  <c r="C314" i="7"/>
  <c r="D314" i="7" s="1"/>
  <c r="C313" i="7"/>
  <c r="D313" i="7" s="1"/>
  <c r="C312" i="7"/>
  <c r="D312" i="7" s="1"/>
  <c r="C311" i="7"/>
  <c r="D311" i="7" s="1"/>
  <c r="C310" i="7"/>
  <c r="D310" i="7" s="1"/>
  <c r="C309" i="7"/>
  <c r="D309" i="7" s="1"/>
  <c r="C308" i="7"/>
  <c r="D308" i="7" s="1"/>
  <c r="C307" i="7"/>
  <c r="D307" i="7" s="1"/>
  <c r="C306" i="7"/>
  <c r="D306" i="7" s="1"/>
  <c r="C305" i="7"/>
  <c r="D305" i="7" s="1"/>
  <c r="C304" i="7"/>
  <c r="D304" i="7" s="1"/>
  <c r="C303" i="7"/>
  <c r="D303" i="7" s="1"/>
  <c r="C302" i="7"/>
  <c r="D302" i="7" s="1"/>
  <c r="C301" i="7"/>
  <c r="D301" i="7" s="1"/>
  <c r="C300" i="7"/>
  <c r="D300" i="7" s="1"/>
  <c r="C299" i="7"/>
  <c r="D299" i="7" s="1"/>
  <c r="C298" i="7"/>
  <c r="D298" i="7" s="1"/>
  <c r="C297" i="7"/>
  <c r="D297" i="7" s="1"/>
  <c r="C296" i="7"/>
  <c r="D296" i="7" s="1"/>
  <c r="C295" i="7"/>
  <c r="D295" i="7" s="1"/>
  <c r="C294" i="7"/>
  <c r="D294" i="7" s="1"/>
  <c r="C293" i="7"/>
  <c r="D293" i="7" s="1"/>
  <c r="C292" i="7"/>
  <c r="D292" i="7" s="1"/>
  <c r="C291" i="7"/>
  <c r="D291" i="7" s="1"/>
  <c r="C290" i="7"/>
  <c r="D290" i="7" s="1"/>
  <c r="C289" i="7"/>
  <c r="D289" i="7" s="1"/>
  <c r="C288" i="7"/>
  <c r="D288" i="7" s="1"/>
  <c r="C287" i="7"/>
  <c r="D287" i="7" s="1"/>
  <c r="C286" i="7"/>
  <c r="D286" i="7" s="1"/>
  <c r="C285" i="7"/>
  <c r="D285" i="7" s="1"/>
  <c r="C284" i="7"/>
  <c r="D284" i="7" s="1"/>
  <c r="C283" i="7"/>
  <c r="D283" i="7" s="1"/>
  <c r="C282" i="7"/>
  <c r="D282" i="7" s="1"/>
  <c r="C281" i="7"/>
  <c r="D281" i="7" s="1"/>
  <c r="C280" i="7"/>
  <c r="D280" i="7" s="1"/>
  <c r="C279" i="7"/>
  <c r="D279" i="7" s="1"/>
  <c r="C278" i="7"/>
  <c r="D278" i="7" s="1"/>
  <c r="C277" i="7"/>
  <c r="D277" i="7" s="1"/>
  <c r="C276" i="7"/>
  <c r="D276" i="7" s="1"/>
  <c r="C275" i="7"/>
  <c r="D275" i="7" s="1"/>
  <c r="C274" i="7"/>
  <c r="D274" i="7" s="1"/>
  <c r="C273" i="7"/>
  <c r="D273" i="7" s="1"/>
  <c r="C272" i="7"/>
  <c r="D272" i="7" s="1"/>
  <c r="C271" i="7"/>
  <c r="D271" i="7" s="1"/>
  <c r="C270" i="7"/>
  <c r="D270" i="7" s="1"/>
  <c r="C269" i="7"/>
  <c r="D269" i="7" s="1"/>
  <c r="C268" i="7"/>
  <c r="D268" i="7" s="1"/>
  <c r="C267" i="7"/>
  <c r="D267" i="7" s="1"/>
  <c r="C266" i="7"/>
  <c r="D266" i="7" s="1"/>
  <c r="C265" i="7"/>
  <c r="D265" i="7" s="1"/>
  <c r="C264" i="7"/>
  <c r="D264" i="7" s="1"/>
  <c r="C263" i="7"/>
  <c r="D263" i="7" s="1"/>
  <c r="C262" i="7"/>
  <c r="D262" i="7" s="1"/>
  <c r="C261" i="7"/>
  <c r="D261" i="7" s="1"/>
  <c r="C260" i="7"/>
  <c r="D260" i="7" s="1"/>
  <c r="C259" i="7"/>
  <c r="D259" i="7" s="1"/>
  <c r="C258" i="7"/>
  <c r="D258" i="7" s="1"/>
  <c r="C257" i="7"/>
  <c r="D257" i="7" s="1"/>
  <c r="C256" i="7"/>
  <c r="D256" i="7" s="1"/>
  <c r="C255" i="7"/>
  <c r="D255" i="7" s="1"/>
  <c r="C254" i="7"/>
  <c r="D254" i="7" s="1"/>
  <c r="C253" i="7"/>
  <c r="D253" i="7" s="1"/>
  <c r="C252" i="7"/>
  <c r="D252" i="7" s="1"/>
  <c r="C251" i="7"/>
  <c r="D251" i="7" s="1"/>
  <c r="C250" i="7"/>
  <c r="D250" i="7" s="1"/>
  <c r="C249" i="7"/>
  <c r="D249" i="7" s="1"/>
  <c r="C248" i="7"/>
  <c r="D248" i="7" s="1"/>
  <c r="C247" i="7"/>
  <c r="D247" i="7" s="1"/>
  <c r="C246" i="7"/>
  <c r="D246" i="7" s="1"/>
  <c r="C245" i="7"/>
  <c r="D245" i="7" s="1"/>
  <c r="C244" i="7"/>
  <c r="D244" i="7" s="1"/>
  <c r="C243" i="7"/>
  <c r="D243" i="7" s="1"/>
  <c r="C242" i="7"/>
  <c r="D242" i="7" s="1"/>
  <c r="C241" i="7"/>
  <c r="D241" i="7" s="1"/>
  <c r="C240" i="7"/>
  <c r="D240" i="7" s="1"/>
  <c r="C239" i="7"/>
  <c r="D239" i="7" s="1"/>
  <c r="C238" i="7"/>
  <c r="D238" i="7" s="1"/>
  <c r="C237" i="7"/>
  <c r="D237" i="7" s="1"/>
  <c r="C236" i="7"/>
  <c r="D236" i="7" s="1"/>
  <c r="C235" i="7"/>
  <c r="D235" i="7" s="1"/>
  <c r="C234" i="7"/>
  <c r="D234" i="7" s="1"/>
  <c r="C233" i="7"/>
  <c r="D233" i="7" s="1"/>
  <c r="C232" i="7"/>
  <c r="D232" i="7" s="1"/>
  <c r="C231" i="7"/>
  <c r="D231" i="7" s="1"/>
  <c r="C230" i="7"/>
  <c r="D230" i="7" s="1"/>
  <c r="C229" i="7"/>
  <c r="D229" i="7" s="1"/>
  <c r="C228" i="7"/>
  <c r="D228" i="7" s="1"/>
  <c r="C227" i="7"/>
  <c r="D227" i="7" s="1"/>
  <c r="C226" i="7"/>
  <c r="D226" i="7" s="1"/>
  <c r="C225" i="7"/>
  <c r="D225" i="7" s="1"/>
  <c r="C224" i="7"/>
  <c r="D224" i="7" s="1"/>
  <c r="C223" i="7"/>
  <c r="D223" i="7" s="1"/>
  <c r="C222" i="7"/>
  <c r="D222" i="7" s="1"/>
  <c r="C221" i="7"/>
  <c r="D221" i="7" s="1"/>
  <c r="C220" i="7"/>
  <c r="D220" i="7" s="1"/>
  <c r="C219" i="7"/>
  <c r="D219" i="7" s="1"/>
  <c r="C218" i="7"/>
  <c r="D218" i="7" s="1"/>
  <c r="C217" i="7"/>
  <c r="D217" i="7" s="1"/>
  <c r="C216" i="7"/>
  <c r="D216" i="7" s="1"/>
  <c r="C215" i="7"/>
  <c r="D215" i="7" s="1"/>
  <c r="C214" i="7"/>
  <c r="D214" i="7" s="1"/>
  <c r="C213" i="7"/>
  <c r="D213" i="7" s="1"/>
  <c r="C212" i="7"/>
  <c r="D212" i="7" s="1"/>
  <c r="C211" i="7"/>
  <c r="D211" i="7" s="1"/>
  <c r="C210" i="7"/>
  <c r="D210" i="7" s="1"/>
  <c r="C209" i="7"/>
  <c r="D209" i="7" s="1"/>
  <c r="C208" i="7"/>
  <c r="D208" i="7" s="1"/>
  <c r="C207" i="7"/>
  <c r="D207" i="7" s="1"/>
  <c r="C206" i="7"/>
  <c r="D206" i="7" s="1"/>
  <c r="C205" i="7"/>
  <c r="D205" i="7" s="1"/>
  <c r="C204" i="7"/>
  <c r="D204" i="7" s="1"/>
  <c r="C203" i="7"/>
  <c r="D203" i="7" s="1"/>
  <c r="C202" i="7"/>
  <c r="D202" i="7" s="1"/>
  <c r="C201" i="7"/>
  <c r="D201" i="7" s="1"/>
  <c r="C200" i="7"/>
  <c r="D200" i="7" s="1"/>
  <c r="C199" i="7"/>
  <c r="D199" i="7" s="1"/>
  <c r="C198" i="7"/>
  <c r="D198" i="7" s="1"/>
  <c r="C197" i="7"/>
  <c r="D197" i="7" s="1"/>
  <c r="C196" i="7"/>
  <c r="D196" i="7" s="1"/>
  <c r="C195" i="7"/>
  <c r="D195" i="7" s="1"/>
  <c r="C194" i="7"/>
  <c r="D194" i="7" s="1"/>
  <c r="C193" i="7"/>
  <c r="D193" i="7" s="1"/>
  <c r="C192" i="7"/>
  <c r="D192" i="7" s="1"/>
  <c r="C191" i="7"/>
  <c r="D191" i="7" s="1"/>
  <c r="C190" i="7"/>
  <c r="D190" i="7" s="1"/>
  <c r="C189" i="7"/>
  <c r="D189" i="7" s="1"/>
  <c r="C188" i="7"/>
  <c r="D188" i="7" s="1"/>
  <c r="C187" i="7"/>
  <c r="D187" i="7" s="1"/>
  <c r="C186" i="7"/>
  <c r="D186" i="7" s="1"/>
  <c r="C185" i="7"/>
  <c r="D185" i="7" s="1"/>
  <c r="C184" i="7"/>
  <c r="D184" i="7" s="1"/>
  <c r="C183" i="7"/>
  <c r="D183" i="7" s="1"/>
  <c r="C182" i="7"/>
  <c r="D182" i="7" s="1"/>
  <c r="C181" i="7"/>
  <c r="D181" i="7" s="1"/>
  <c r="C180" i="7"/>
  <c r="D180" i="7" s="1"/>
  <c r="C179" i="7"/>
  <c r="D179" i="7" s="1"/>
  <c r="C178" i="7"/>
  <c r="D178" i="7" s="1"/>
  <c r="C177" i="7"/>
  <c r="D177" i="7" s="1"/>
  <c r="C176" i="7"/>
  <c r="D176" i="7" s="1"/>
  <c r="C175" i="7"/>
  <c r="D175" i="7" s="1"/>
  <c r="C174" i="7"/>
  <c r="D174" i="7" s="1"/>
  <c r="C173" i="7"/>
  <c r="D173" i="7" s="1"/>
  <c r="C172" i="7"/>
  <c r="D172" i="7" s="1"/>
  <c r="C171" i="7"/>
  <c r="D171" i="7" s="1"/>
  <c r="C170" i="7"/>
  <c r="D170" i="7" s="1"/>
  <c r="C169" i="7"/>
  <c r="D169" i="7" s="1"/>
  <c r="C168" i="7"/>
  <c r="D168" i="7" s="1"/>
  <c r="C167" i="7"/>
  <c r="D167" i="7" s="1"/>
  <c r="C166" i="7"/>
  <c r="D166" i="7" s="1"/>
  <c r="C165" i="7"/>
  <c r="D165" i="7" s="1"/>
  <c r="C164" i="7"/>
  <c r="D164" i="7" s="1"/>
  <c r="C163" i="7"/>
  <c r="D163" i="7" s="1"/>
  <c r="C162" i="7"/>
  <c r="D162" i="7" s="1"/>
  <c r="C161" i="7"/>
  <c r="D161" i="7" s="1"/>
  <c r="C160" i="7"/>
  <c r="D160" i="7" s="1"/>
  <c r="C159" i="7"/>
  <c r="D159" i="7" s="1"/>
  <c r="C158" i="7"/>
  <c r="D158" i="7" s="1"/>
  <c r="C157" i="7"/>
  <c r="D157" i="7" s="1"/>
  <c r="C156" i="7"/>
  <c r="D156" i="7" s="1"/>
  <c r="C155" i="7"/>
  <c r="D155" i="7" s="1"/>
  <c r="C154" i="7"/>
  <c r="D154" i="7" s="1"/>
  <c r="C153" i="7"/>
  <c r="D153" i="7" s="1"/>
  <c r="C152" i="7"/>
  <c r="D152" i="7" s="1"/>
  <c r="C151" i="7"/>
  <c r="D151" i="7" s="1"/>
  <c r="C150" i="7"/>
  <c r="D150" i="7" s="1"/>
  <c r="C149" i="7"/>
  <c r="D149" i="7" s="1"/>
  <c r="C148" i="7"/>
  <c r="D148" i="7" s="1"/>
  <c r="C147" i="7"/>
  <c r="D147" i="7" s="1"/>
  <c r="C146" i="7"/>
  <c r="D146" i="7" s="1"/>
  <c r="C145" i="7"/>
  <c r="D145" i="7" s="1"/>
  <c r="C144" i="7"/>
  <c r="D144" i="7" s="1"/>
  <c r="C143" i="7"/>
  <c r="D143" i="7" s="1"/>
  <c r="C142" i="7"/>
  <c r="D142" i="7" s="1"/>
  <c r="C141" i="7"/>
  <c r="D141" i="7" s="1"/>
  <c r="C140" i="7"/>
  <c r="D140" i="7" s="1"/>
  <c r="C139" i="7"/>
  <c r="D139" i="7" s="1"/>
  <c r="C138" i="7"/>
  <c r="D138" i="7" s="1"/>
  <c r="C137" i="7"/>
  <c r="D137" i="7" s="1"/>
  <c r="C136" i="7"/>
  <c r="D136" i="7" s="1"/>
  <c r="C135" i="7"/>
  <c r="D135" i="7" s="1"/>
  <c r="C134" i="7"/>
  <c r="D134" i="7" s="1"/>
  <c r="C133" i="7"/>
  <c r="D133" i="7" s="1"/>
  <c r="C132" i="7"/>
  <c r="D132" i="7" s="1"/>
  <c r="C131" i="7"/>
  <c r="D131" i="7" s="1"/>
  <c r="C130" i="7"/>
  <c r="D130" i="7" s="1"/>
  <c r="C129" i="7"/>
  <c r="D129" i="7" s="1"/>
  <c r="C128" i="7"/>
  <c r="D128" i="7" s="1"/>
  <c r="C127" i="7"/>
  <c r="D127" i="7" s="1"/>
  <c r="C126" i="7"/>
  <c r="D126" i="7" s="1"/>
  <c r="C125" i="7"/>
  <c r="D125" i="7" s="1"/>
  <c r="C124" i="7"/>
  <c r="D124" i="7" s="1"/>
  <c r="C123" i="7"/>
  <c r="D123" i="7" s="1"/>
  <c r="C122" i="7"/>
  <c r="D122" i="7" s="1"/>
  <c r="C121" i="7"/>
  <c r="D121" i="7" s="1"/>
  <c r="C120" i="7"/>
  <c r="D120" i="7" s="1"/>
  <c r="C119" i="7"/>
  <c r="D119" i="7" s="1"/>
  <c r="C118" i="7"/>
  <c r="D118" i="7" s="1"/>
  <c r="C117" i="7"/>
  <c r="D117" i="7" s="1"/>
  <c r="C116" i="7"/>
  <c r="D116" i="7" s="1"/>
  <c r="C115" i="7"/>
  <c r="D115" i="7" s="1"/>
  <c r="C114" i="7"/>
  <c r="D114" i="7" s="1"/>
  <c r="C113" i="7"/>
  <c r="D113" i="7" s="1"/>
  <c r="C112" i="7"/>
  <c r="D112" i="7" s="1"/>
  <c r="C111" i="7"/>
  <c r="D111" i="7" s="1"/>
  <c r="C110" i="7"/>
  <c r="D110" i="7" s="1"/>
  <c r="C109" i="7"/>
  <c r="D109" i="7" s="1"/>
  <c r="C108" i="7"/>
  <c r="D108" i="7" s="1"/>
  <c r="C107" i="7"/>
  <c r="D107" i="7" s="1"/>
  <c r="C106" i="7"/>
  <c r="D106" i="7" s="1"/>
  <c r="C105" i="7"/>
  <c r="D105" i="7" s="1"/>
  <c r="C104" i="7"/>
  <c r="D104" i="7" s="1"/>
  <c r="C103" i="7"/>
  <c r="D103" i="7" s="1"/>
  <c r="C102" i="7"/>
  <c r="D102" i="7" s="1"/>
  <c r="C101" i="7"/>
  <c r="D101" i="7" s="1"/>
  <c r="C100" i="7"/>
  <c r="D100" i="7" s="1"/>
  <c r="C99" i="7"/>
  <c r="D99" i="7" s="1"/>
  <c r="C98" i="7"/>
  <c r="D98" i="7" s="1"/>
  <c r="C97" i="7"/>
  <c r="D97" i="7" s="1"/>
  <c r="C96" i="7"/>
  <c r="D96" i="7" s="1"/>
  <c r="C95" i="7"/>
  <c r="D95" i="7" s="1"/>
  <c r="C94" i="7"/>
  <c r="D94" i="7" s="1"/>
  <c r="C93" i="7"/>
  <c r="D93" i="7" s="1"/>
  <c r="C92" i="7"/>
  <c r="D92" i="7" s="1"/>
  <c r="C91" i="7"/>
  <c r="D91" i="7" s="1"/>
  <c r="C90" i="7"/>
  <c r="D90" i="7" s="1"/>
  <c r="C89" i="7"/>
  <c r="D89" i="7" s="1"/>
  <c r="C88" i="7"/>
  <c r="D88" i="7" s="1"/>
  <c r="C87" i="7"/>
  <c r="D87" i="7" s="1"/>
  <c r="C86" i="7"/>
  <c r="D86" i="7" s="1"/>
  <c r="C85" i="7"/>
  <c r="D85" i="7" s="1"/>
  <c r="C84" i="7"/>
  <c r="D84" i="7" s="1"/>
  <c r="C83" i="7"/>
  <c r="D83" i="7" s="1"/>
  <c r="C82" i="7"/>
  <c r="D82" i="7" s="1"/>
  <c r="C81" i="7"/>
  <c r="D81" i="7" s="1"/>
  <c r="C80" i="7"/>
  <c r="D80" i="7" s="1"/>
  <c r="C79" i="7"/>
  <c r="D79" i="7" s="1"/>
  <c r="C78" i="7"/>
  <c r="D78" i="7" s="1"/>
  <c r="C77" i="7"/>
  <c r="D77" i="7" s="1"/>
  <c r="C76" i="7"/>
  <c r="D76" i="7" s="1"/>
  <c r="C75" i="7"/>
  <c r="D75" i="7" s="1"/>
  <c r="C74" i="7"/>
  <c r="D74" i="7" s="1"/>
  <c r="C73" i="7"/>
  <c r="D73" i="7" s="1"/>
  <c r="C72" i="7"/>
  <c r="D72" i="7" s="1"/>
  <c r="C71" i="7"/>
  <c r="D71" i="7" s="1"/>
  <c r="C70" i="7"/>
  <c r="D70" i="7" s="1"/>
  <c r="C69" i="7"/>
  <c r="D69" i="7" s="1"/>
  <c r="C68" i="7"/>
  <c r="D68" i="7" s="1"/>
  <c r="C67" i="7"/>
  <c r="D67" i="7" s="1"/>
  <c r="C66" i="7"/>
  <c r="D66" i="7" s="1"/>
  <c r="C65" i="7"/>
  <c r="D65" i="7" s="1"/>
  <c r="C64" i="7"/>
  <c r="D64" i="7" s="1"/>
  <c r="C63" i="7"/>
  <c r="D63" i="7" s="1"/>
  <c r="C62" i="7"/>
  <c r="D62" i="7" s="1"/>
  <c r="C61" i="7"/>
  <c r="D61" i="7" s="1"/>
  <c r="C60" i="7"/>
  <c r="D60" i="7" s="1"/>
  <c r="C59" i="7"/>
  <c r="D59" i="7" s="1"/>
  <c r="C58" i="7"/>
  <c r="D58" i="7" s="1"/>
  <c r="C57" i="7"/>
  <c r="D57" i="7" s="1"/>
  <c r="C56" i="7"/>
  <c r="D56" i="7" s="1"/>
  <c r="C55" i="7"/>
  <c r="D55" i="7" s="1"/>
  <c r="C54" i="7"/>
  <c r="D54" i="7" s="1"/>
  <c r="C53" i="7"/>
  <c r="D53" i="7" s="1"/>
  <c r="C52" i="7"/>
  <c r="D52" i="7" s="1"/>
  <c r="C51" i="7"/>
  <c r="D51" i="7" s="1"/>
  <c r="C50" i="7"/>
  <c r="D50" i="7" s="1"/>
  <c r="C49" i="7"/>
  <c r="D49" i="7" s="1"/>
  <c r="C48" i="7"/>
  <c r="D48" i="7" s="1"/>
  <c r="C47" i="7"/>
  <c r="D47" i="7" s="1"/>
  <c r="C46" i="7"/>
  <c r="D46" i="7" s="1"/>
  <c r="C45" i="7"/>
  <c r="D45" i="7" s="1"/>
  <c r="C44" i="7"/>
  <c r="D44" i="7" s="1"/>
  <c r="C43" i="7"/>
  <c r="D43" i="7" s="1"/>
  <c r="C42" i="7"/>
  <c r="D42" i="7" s="1"/>
  <c r="C41" i="7"/>
  <c r="D41" i="7" s="1"/>
  <c r="C40" i="7"/>
  <c r="D40" i="7" s="1"/>
  <c r="C39" i="7"/>
  <c r="D39" i="7" s="1"/>
  <c r="C38" i="7"/>
  <c r="D38" i="7" s="1"/>
  <c r="C37" i="7"/>
  <c r="D37" i="7" s="1"/>
  <c r="C36" i="7"/>
  <c r="D36" i="7" s="1"/>
  <c r="C35" i="7"/>
  <c r="D35" i="7" s="1"/>
  <c r="C34" i="7"/>
  <c r="D34" i="7" s="1"/>
  <c r="C33" i="7"/>
  <c r="D33" i="7" s="1"/>
  <c r="C32" i="7"/>
  <c r="D32" i="7" s="1"/>
  <c r="C31" i="7"/>
  <c r="D31" i="7" s="1"/>
  <c r="C30" i="7"/>
  <c r="D30" i="7" s="1"/>
  <c r="C29" i="7"/>
  <c r="D29" i="7" s="1"/>
  <c r="C28" i="7"/>
  <c r="D28" i="7" s="1"/>
  <c r="C27" i="7"/>
  <c r="D27" i="7" s="1"/>
  <c r="C26" i="7"/>
  <c r="D26" i="7" s="1"/>
  <c r="C25" i="7"/>
  <c r="D25" i="7" s="1"/>
  <c r="C24" i="7"/>
  <c r="D24" i="7" s="1"/>
  <c r="C23" i="7"/>
  <c r="D23" i="7" s="1"/>
  <c r="C22" i="7"/>
  <c r="D22" i="7" s="1"/>
  <c r="C21" i="7"/>
  <c r="D21" i="7" s="1"/>
  <c r="C20" i="7"/>
  <c r="D20" i="7" s="1"/>
  <c r="C19" i="7"/>
  <c r="D19" i="7" s="1"/>
  <c r="C18" i="7"/>
  <c r="D18" i="7" s="1"/>
  <c r="C17" i="7"/>
  <c r="D17" i="7" s="1"/>
  <c r="C16" i="7"/>
  <c r="D16" i="7" s="1"/>
  <c r="C15" i="7"/>
  <c r="D15" i="7" s="1"/>
  <c r="C14" i="7"/>
  <c r="D14" i="7" s="1"/>
  <c r="C13" i="7"/>
  <c r="D13" i="7" s="1"/>
  <c r="C12" i="7"/>
  <c r="D12" i="7" s="1"/>
  <c r="C11" i="7"/>
  <c r="D11" i="7" s="1"/>
  <c r="C10" i="7"/>
  <c r="D10" i="7" s="1"/>
  <c r="C9" i="7"/>
  <c r="D9" i="7" s="1"/>
  <c r="B2" i="7"/>
  <c r="D10" i="5"/>
  <c r="E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D7" i="5"/>
  <c r="C7" i="5"/>
  <c r="B7" i="5"/>
  <c r="L7" i="5"/>
  <c r="L6" i="5"/>
  <c r="L8" i="5"/>
  <c r="L5" i="5"/>
  <c r="H8" i="5"/>
  <c r="M7" i="5"/>
  <c r="I7" i="5"/>
  <c r="I6" i="5"/>
  <c r="M5" i="5"/>
  <c r="I5" i="5"/>
  <c r="C1634" i="5"/>
  <c r="D1634" i="5"/>
  <c r="C1633" i="5"/>
  <c r="D1633" i="5"/>
  <c r="C1632" i="5"/>
  <c r="D1632" i="5"/>
  <c r="C1631" i="5"/>
  <c r="D1631" i="5"/>
  <c r="C1630" i="5"/>
  <c r="D1630" i="5"/>
  <c r="D1629" i="5"/>
  <c r="C1629" i="5"/>
  <c r="C1628" i="5"/>
  <c r="D1628" i="5"/>
  <c r="C1627" i="5"/>
  <c r="D1627" i="5"/>
  <c r="C1626" i="5"/>
  <c r="D1626" i="5"/>
  <c r="C1625" i="5"/>
  <c r="D1625" i="5"/>
  <c r="C1624" i="5"/>
  <c r="D1624" i="5"/>
  <c r="C1623" i="5"/>
  <c r="D1623" i="5"/>
  <c r="C1622" i="5"/>
  <c r="D1622" i="5"/>
  <c r="C1621" i="5"/>
  <c r="D1621" i="5"/>
  <c r="C1620" i="5"/>
  <c r="D1620" i="5"/>
  <c r="C1619" i="5"/>
  <c r="D1619" i="5"/>
  <c r="C1618" i="5"/>
  <c r="D1618" i="5"/>
  <c r="C1617" i="5"/>
  <c r="D1617" i="5"/>
  <c r="C1616" i="5"/>
  <c r="D1616" i="5"/>
  <c r="C1615" i="5"/>
  <c r="D1615" i="5"/>
  <c r="C1614" i="5"/>
  <c r="D1614" i="5"/>
  <c r="C1613" i="5"/>
  <c r="D1613" i="5"/>
  <c r="C1612" i="5"/>
  <c r="D1612" i="5"/>
  <c r="C1611" i="5"/>
  <c r="D1611" i="5"/>
  <c r="D1610" i="5"/>
  <c r="C1610" i="5"/>
  <c r="D1609" i="5"/>
  <c r="C1609" i="5"/>
  <c r="C1608" i="5"/>
  <c r="D1608" i="5"/>
  <c r="C1607" i="5"/>
  <c r="D1607" i="5"/>
  <c r="C1606" i="5"/>
  <c r="D1606" i="5"/>
  <c r="C1605" i="5"/>
  <c r="D1605" i="5"/>
  <c r="C1604" i="5"/>
  <c r="D1604" i="5"/>
  <c r="C1603" i="5"/>
  <c r="D1603" i="5"/>
  <c r="C1602" i="5"/>
  <c r="D1602" i="5"/>
  <c r="C1601" i="5"/>
  <c r="D1601" i="5"/>
  <c r="C1600" i="5"/>
  <c r="D1600" i="5"/>
  <c r="C1599" i="5"/>
  <c r="D1599" i="5"/>
  <c r="D1598" i="5"/>
  <c r="C1598" i="5"/>
  <c r="C1597" i="5"/>
  <c r="D1597" i="5"/>
  <c r="C1596" i="5"/>
  <c r="D1596" i="5"/>
  <c r="C1595" i="5"/>
  <c r="D1595" i="5"/>
  <c r="C1594" i="5"/>
  <c r="D1594" i="5"/>
  <c r="D1593" i="5"/>
  <c r="C1593" i="5"/>
  <c r="C1592" i="5"/>
  <c r="D1592" i="5"/>
  <c r="C1591" i="5"/>
  <c r="D1591" i="5"/>
  <c r="C1590" i="5"/>
  <c r="D1590" i="5"/>
  <c r="C1589" i="5"/>
  <c r="D1589" i="5"/>
  <c r="C1588" i="5"/>
  <c r="D1588" i="5"/>
  <c r="C1587" i="5"/>
  <c r="D1587" i="5"/>
  <c r="C1586" i="5"/>
  <c r="D1586" i="5"/>
  <c r="C1585" i="5"/>
  <c r="D1585" i="5"/>
  <c r="C1584" i="5"/>
  <c r="D1584" i="5"/>
  <c r="C1583" i="5"/>
  <c r="D1583" i="5"/>
  <c r="C1582" i="5"/>
  <c r="D1582" i="5"/>
  <c r="C1581" i="5"/>
  <c r="D1581" i="5"/>
  <c r="C1580" i="5"/>
  <c r="D1580" i="5"/>
  <c r="C1579" i="5"/>
  <c r="D1579" i="5"/>
  <c r="C1578" i="5"/>
  <c r="D1578" i="5"/>
  <c r="C1577" i="5"/>
  <c r="D1577" i="5"/>
  <c r="C1576" i="5"/>
  <c r="D1576" i="5"/>
  <c r="D1575" i="5"/>
  <c r="C1575" i="5"/>
  <c r="C1574" i="5"/>
  <c r="D1574" i="5"/>
  <c r="C1573" i="5"/>
  <c r="D1573" i="5"/>
  <c r="C1572" i="5"/>
  <c r="D1572" i="5"/>
  <c r="C1571" i="5"/>
  <c r="D1571" i="5"/>
  <c r="C1570" i="5"/>
  <c r="D1570" i="5"/>
  <c r="D1569" i="5"/>
  <c r="C1569" i="5"/>
  <c r="C1568" i="5"/>
  <c r="D1568" i="5"/>
  <c r="C1567" i="5"/>
  <c r="D1567" i="5"/>
  <c r="C1566" i="5"/>
  <c r="D1566" i="5"/>
  <c r="D1565" i="5"/>
  <c r="C1565" i="5"/>
  <c r="C1564" i="5"/>
  <c r="D1564" i="5"/>
  <c r="C1563" i="5"/>
  <c r="D1563" i="5"/>
  <c r="C1562" i="5"/>
  <c r="D1562" i="5"/>
  <c r="C1561" i="5"/>
  <c r="D1561" i="5"/>
  <c r="C1560" i="5"/>
  <c r="D1560" i="5"/>
  <c r="C1559" i="5"/>
  <c r="D1559" i="5"/>
  <c r="D1558" i="5"/>
  <c r="C1558" i="5"/>
  <c r="D1557" i="5"/>
  <c r="C1557" i="5"/>
  <c r="C1556" i="5"/>
  <c r="D1556" i="5"/>
  <c r="C1555" i="5"/>
  <c r="D1555" i="5"/>
  <c r="C1554" i="5"/>
  <c r="D1554" i="5"/>
  <c r="C1553" i="5"/>
  <c r="D1553" i="5"/>
  <c r="C1552" i="5"/>
  <c r="D1552" i="5"/>
  <c r="C1551" i="5"/>
  <c r="D1551" i="5"/>
  <c r="D1550" i="5"/>
  <c r="C1550" i="5"/>
  <c r="C1549" i="5"/>
  <c r="D1549" i="5"/>
  <c r="C1548" i="5"/>
  <c r="D1548" i="5"/>
  <c r="C1547" i="5"/>
  <c r="D1547" i="5"/>
  <c r="C1546" i="5"/>
  <c r="D1546" i="5"/>
  <c r="D1545" i="5"/>
  <c r="C1545" i="5"/>
  <c r="C1544" i="5"/>
  <c r="D1544" i="5"/>
  <c r="C1543" i="5"/>
  <c r="D1543" i="5"/>
  <c r="C1542" i="5"/>
  <c r="D1542" i="5"/>
  <c r="D1541" i="5"/>
  <c r="C1541" i="5"/>
  <c r="C1540" i="5"/>
  <c r="D1540" i="5"/>
  <c r="C1539" i="5"/>
  <c r="D1539" i="5"/>
  <c r="C1538" i="5"/>
  <c r="D1538" i="5"/>
  <c r="C1537" i="5"/>
  <c r="D1537" i="5"/>
  <c r="C1536" i="5"/>
  <c r="D1536" i="5"/>
  <c r="C1535" i="5"/>
  <c r="D1535" i="5"/>
  <c r="C1534" i="5"/>
  <c r="D1534" i="5"/>
  <c r="D1533" i="5"/>
  <c r="C1533" i="5"/>
  <c r="C1532" i="5"/>
  <c r="D1532" i="5"/>
  <c r="C1531" i="5"/>
  <c r="D1531" i="5"/>
  <c r="C1530" i="5"/>
  <c r="D1530" i="5"/>
  <c r="D1529" i="5"/>
  <c r="C1529" i="5"/>
  <c r="C1528" i="5"/>
  <c r="D1528" i="5"/>
  <c r="C1527" i="5"/>
  <c r="D1527" i="5"/>
  <c r="C1526" i="5"/>
  <c r="D1526" i="5"/>
  <c r="C1525" i="5"/>
  <c r="D1525" i="5"/>
  <c r="C1524" i="5"/>
  <c r="D1524" i="5"/>
  <c r="C1523" i="5"/>
  <c r="D1523" i="5"/>
  <c r="D1522" i="5"/>
  <c r="C1522" i="5"/>
  <c r="C1521" i="5"/>
  <c r="D1521" i="5"/>
  <c r="C1520" i="5"/>
  <c r="D1520" i="5"/>
  <c r="C1519" i="5"/>
  <c r="D1519" i="5"/>
  <c r="D1518" i="5"/>
  <c r="C1518" i="5"/>
  <c r="D1517" i="5"/>
  <c r="C1517" i="5"/>
  <c r="C1516" i="5"/>
  <c r="D1516" i="5"/>
  <c r="C1515" i="5"/>
  <c r="D1515" i="5"/>
  <c r="C1514" i="5"/>
  <c r="D1514" i="5"/>
  <c r="D1513" i="5"/>
  <c r="C1513" i="5"/>
  <c r="C1512" i="5"/>
  <c r="D1512" i="5"/>
  <c r="C1511" i="5"/>
  <c r="D1511" i="5"/>
  <c r="C1510" i="5"/>
  <c r="D1510" i="5"/>
  <c r="C1509" i="5"/>
  <c r="D1509" i="5"/>
  <c r="C1508" i="5"/>
  <c r="D1508" i="5"/>
  <c r="D1507" i="5"/>
  <c r="C1507" i="5"/>
  <c r="D1506" i="5"/>
  <c r="C1506" i="5"/>
  <c r="C1505" i="5"/>
  <c r="D1505" i="5"/>
  <c r="C1504" i="5"/>
  <c r="D1504" i="5"/>
  <c r="C1503" i="5"/>
  <c r="D1503" i="5"/>
  <c r="D1502" i="5"/>
  <c r="C1502" i="5"/>
  <c r="D1501" i="5"/>
  <c r="C1501" i="5"/>
  <c r="C1500" i="5"/>
  <c r="D1500" i="5"/>
  <c r="D1499" i="5"/>
  <c r="C1499" i="5"/>
  <c r="C1498" i="5"/>
  <c r="D1498" i="5"/>
  <c r="C1497" i="5"/>
  <c r="D1497" i="5"/>
  <c r="C1496" i="5"/>
  <c r="D1496" i="5"/>
  <c r="C1495" i="5"/>
  <c r="D1495" i="5"/>
  <c r="D1494" i="5"/>
  <c r="C1494" i="5"/>
  <c r="D1493" i="5"/>
  <c r="C1493" i="5"/>
  <c r="C1492" i="5"/>
  <c r="D1492" i="5"/>
  <c r="C1491" i="5"/>
  <c r="D1491" i="5"/>
  <c r="C1490" i="5"/>
  <c r="D1490" i="5"/>
  <c r="D1489" i="5"/>
  <c r="C1489" i="5"/>
  <c r="C1488" i="5"/>
  <c r="D1488" i="5"/>
  <c r="C1487" i="5"/>
  <c r="D1487" i="5"/>
  <c r="C1486" i="5"/>
  <c r="D1486" i="5"/>
  <c r="C1485" i="5"/>
  <c r="D1485" i="5"/>
  <c r="C1484" i="5"/>
  <c r="D1484" i="5"/>
  <c r="C1483" i="5"/>
  <c r="D1483" i="5"/>
  <c r="D1482" i="5"/>
  <c r="C1482" i="5"/>
  <c r="D1481" i="5"/>
  <c r="C1481" i="5"/>
  <c r="C1480" i="5"/>
  <c r="D1480" i="5"/>
  <c r="D1479" i="5"/>
  <c r="C1479" i="5"/>
  <c r="C1478" i="5"/>
  <c r="D1478" i="5"/>
  <c r="C1477" i="5"/>
  <c r="D1477" i="5"/>
  <c r="C1476" i="5"/>
  <c r="D1476" i="5"/>
  <c r="C1475" i="5"/>
  <c r="D1475" i="5"/>
  <c r="C1474" i="5"/>
  <c r="D1474" i="5"/>
  <c r="C1473" i="5"/>
  <c r="D1473" i="5"/>
  <c r="C1472" i="5"/>
  <c r="D1472" i="5"/>
  <c r="C1471" i="5"/>
  <c r="D1471" i="5"/>
  <c r="D1470" i="5"/>
  <c r="C1470" i="5"/>
  <c r="D1469" i="5"/>
  <c r="C1469" i="5"/>
  <c r="C1468" i="5"/>
  <c r="D1468" i="5"/>
  <c r="D1467" i="5"/>
  <c r="C1467" i="5"/>
  <c r="D1466" i="5"/>
  <c r="C1466" i="5"/>
  <c r="C1465" i="5"/>
  <c r="D1465" i="5"/>
  <c r="C1464" i="5"/>
  <c r="D1464" i="5"/>
  <c r="C1463" i="5"/>
  <c r="D1463" i="5"/>
  <c r="C1462" i="5"/>
  <c r="D1462" i="5"/>
  <c r="D1461" i="5"/>
  <c r="C1461" i="5"/>
  <c r="C1460" i="5"/>
  <c r="D1460" i="5"/>
  <c r="D1459" i="5"/>
  <c r="C1459" i="5"/>
  <c r="D1458" i="5"/>
  <c r="C1458" i="5"/>
  <c r="C1457" i="5"/>
  <c r="D1457" i="5"/>
  <c r="C1456" i="5"/>
  <c r="D1456" i="5"/>
  <c r="C1455" i="5"/>
  <c r="D1455" i="5"/>
  <c r="D1454" i="5"/>
  <c r="C1454" i="5"/>
  <c r="D1453" i="5"/>
  <c r="C1453" i="5"/>
  <c r="C1452" i="5"/>
  <c r="D1452" i="5"/>
  <c r="C1451" i="5"/>
  <c r="D1451" i="5"/>
  <c r="C1450" i="5"/>
  <c r="D1450" i="5"/>
  <c r="D1449" i="5"/>
  <c r="C1449" i="5"/>
  <c r="C1448" i="5"/>
  <c r="D1448" i="5"/>
  <c r="C1447" i="5"/>
  <c r="D1447" i="5"/>
  <c r="C1446" i="5"/>
  <c r="D1446" i="5"/>
  <c r="D1445" i="5"/>
  <c r="C1445" i="5"/>
  <c r="C1444" i="5"/>
  <c r="D1444" i="5"/>
  <c r="C1443" i="5"/>
  <c r="D1443" i="5"/>
  <c r="C1442" i="5"/>
  <c r="D1442" i="5"/>
  <c r="D1441" i="5"/>
  <c r="C1441" i="5"/>
  <c r="C1440" i="5"/>
  <c r="D1440" i="5"/>
  <c r="C1439" i="5"/>
  <c r="D1439" i="5"/>
  <c r="C1438" i="5"/>
  <c r="D1438" i="5"/>
  <c r="C1437" i="5"/>
  <c r="D1437" i="5"/>
  <c r="C1436" i="5"/>
  <c r="D1436" i="5"/>
  <c r="C1435" i="5"/>
  <c r="D1435" i="5"/>
  <c r="D1434" i="5"/>
  <c r="C1434" i="5"/>
  <c r="C1433" i="5"/>
  <c r="D1433" i="5"/>
  <c r="C1432" i="5"/>
  <c r="D1432" i="5"/>
  <c r="D1431" i="5"/>
  <c r="C1431" i="5"/>
  <c r="C1430" i="5"/>
  <c r="D1430" i="5"/>
  <c r="C1429" i="5"/>
  <c r="D1429" i="5"/>
  <c r="C1428" i="5"/>
  <c r="D1428" i="5"/>
  <c r="C1427" i="5"/>
  <c r="D1427" i="5"/>
  <c r="D1426" i="5"/>
  <c r="C1426" i="5"/>
  <c r="D1425" i="5"/>
  <c r="C1425" i="5"/>
  <c r="C1424" i="5"/>
  <c r="D1424" i="5"/>
  <c r="C1423" i="5"/>
  <c r="D1423" i="5"/>
  <c r="C1422" i="5"/>
  <c r="D1422" i="5"/>
  <c r="D1421" i="5"/>
  <c r="C1421" i="5"/>
  <c r="C1420" i="5"/>
  <c r="D1420" i="5"/>
  <c r="C1419" i="5"/>
  <c r="D1419" i="5"/>
  <c r="C1418" i="5"/>
  <c r="D1418" i="5"/>
  <c r="C1417" i="5"/>
  <c r="D1417" i="5"/>
  <c r="C1416" i="5"/>
  <c r="D1416" i="5"/>
  <c r="C1415" i="5"/>
  <c r="D1415" i="5"/>
  <c r="D1414" i="5"/>
  <c r="C1414" i="5"/>
  <c r="D1413" i="5"/>
  <c r="C1413" i="5"/>
  <c r="C1412" i="5"/>
  <c r="D1412" i="5"/>
  <c r="C1411" i="5"/>
  <c r="D1411" i="5"/>
  <c r="C1410" i="5"/>
  <c r="D1410" i="5"/>
  <c r="C1409" i="5"/>
  <c r="D1409" i="5"/>
  <c r="C1408" i="5"/>
  <c r="D1408" i="5"/>
  <c r="C1407" i="5"/>
  <c r="D1407" i="5"/>
  <c r="D1406" i="5"/>
  <c r="C1406" i="5"/>
  <c r="C1405" i="5"/>
  <c r="D1405" i="5"/>
  <c r="C1404" i="5"/>
  <c r="D1404" i="5"/>
  <c r="C1403" i="5"/>
  <c r="D1403" i="5"/>
  <c r="C1402" i="5"/>
  <c r="D1402" i="5"/>
  <c r="D1401" i="5"/>
  <c r="C1401" i="5"/>
  <c r="C1400" i="5"/>
  <c r="D1400" i="5"/>
  <c r="C1399" i="5"/>
  <c r="D1399" i="5"/>
  <c r="C1398" i="5"/>
  <c r="D1398" i="5"/>
  <c r="D1397" i="5"/>
  <c r="C1397" i="5"/>
  <c r="C1396" i="5"/>
  <c r="D1396" i="5"/>
  <c r="C1395" i="5"/>
  <c r="D1395" i="5"/>
  <c r="C1394" i="5"/>
  <c r="D1394" i="5"/>
  <c r="C1393" i="5"/>
  <c r="D1393" i="5"/>
  <c r="C1392" i="5"/>
  <c r="D1392" i="5"/>
  <c r="C1391" i="5"/>
  <c r="D1391" i="5"/>
  <c r="C1390" i="5"/>
  <c r="D1390" i="5"/>
  <c r="D1389" i="5"/>
  <c r="C1389" i="5"/>
  <c r="C1388" i="5"/>
  <c r="D1388" i="5"/>
  <c r="C1387" i="5"/>
  <c r="D1387" i="5"/>
  <c r="C1386" i="5"/>
  <c r="D1386" i="5"/>
  <c r="C1385" i="5"/>
  <c r="D1385" i="5"/>
  <c r="C1384" i="5"/>
  <c r="D1384" i="5"/>
  <c r="C1383" i="5"/>
  <c r="D1383" i="5"/>
  <c r="C1382" i="5"/>
  <c r="D1382" i="5"/>
  <c r="D1381" i="5"/>
  <c r="C1381" i="5"/>
  <c r="C1380" i="5"/>
  <c r="D1380" i="5"/>
  <c r="D1379" i="5"/>
  <c r="C1379" i="5"/>
  <c r="D1378" i="5"/>
  <c r="C1378" i="5"/>
  <c r="C1377" i="5"/>
  <c r="D1377" i="5"/>
  <c r="C1376" i="5"/>
  <c r="D1376" i="5"/>
  <c r="C1375" i="5"/>
  <c r="D1375" i="5"/>
  <c r="D1374" i="5"/>
  <c r="C1374" i="5"/>
  <c r="D1373" i="5"/>
  <c r="C1373" i="5"/>
  <c r="C1372" i="5"/>
  <c r="D1372" i="5"/>
  <c r="D1371" i="5"/>
  <c r="C1371" i="5"/>
  <c r="C1370" i="5"/>
  <c r="D1370" i="5"/>
  <c r="C1369" i="5"/>
  <c r="D1369" i="5"/>
  <c r="C1368" i="5"/>
  <c r="D1368" i="5"/>
  <c r="D1367" i="5"/>
  <c r="C1367" i="5"/>
  <c r="C1366" i="5"/>
  <c r="D1366" i="5"/>
  <c r="C1365" i="5"/>
  <c r="D1365" i="5"/>
  <c r="C1364" i="5"/>
  <c r="D1364" i="5"/>
  <c r="C1363" i="5"/>
  <c r="D1363" i="5"/>
  <c r="D1362" i="5"/>
  <c r="C1362" i="5"/>
  <c r="C1361" i="5"/>
  <c r="D1361" i="5"/>
  <c r="C1360" i="5"/>
  <c r="D1360" i="5"/>
  <c r="C1359" i="5"/>
  <c r="D1359" i="5"/>
  <c r="C1358" i="5"/>
  <c r="D1358" i="5"/>
  <c r="D1357" i="5"/>
  <c r="C1357" i="5"/>
  <c r="C1356" i="5"/>
  <c r="D1356" i="5"/>
  <c r="C1355" i="5"/>
  <c r="D1355" i="5"/>
  <c r="D1354" i="5"/>
  <c r="C1354" i="5"/>
  <c r="C1353" i="5"/>
  <c r="D1353" i="5"/>
  <c r="C1352" i="5"/>
  <c r="D1352" i="5"/>
  <c r="D1351" i="5"/>
  <c r="C1351" i="5"/>
  <c r="C1350" i="5"/>
  <c r="D1350" i="5"/>
  <c r="C1349" i="5"/>
  <c r="D1349" i="5"/>
  <c r="C1348" i="5"/>
  <c r="D1348" i="5"/>
  <c r="D1347" i="5"/>
  <c r="C1347" i="5"/>
  <c r="C1346" i="5"/>
  <c r="D1346" i="5"/>
  <c r="D1345" i="5"/>
  <c r="C1345" i="5"/>
  <c r="C1344" i="5"/>
  <c r="D1344" i="5"/>
  <c r="C1343" i="5"/>
  <c r="D1343" i="5"/>
  <c r="C1342" i="5"/>
  <c r="D1342" i="5"/>
  <c r="C1341" i="5"/>
  <c r="D1341" i="5"/>
  <c r="C1340" i="5"/>
  <c r="D1340" i="5"/>
  <c r="C1339" i="5"/>
  <c r="D1339" i="5"/>
  <c r="C1338" i="5"/>
  <c r="D1338" i="5"/>
  <c r="D1337" i="5"/>
  <c r="C1337" i="5"/>
  <c r="C1336" i="5"/>
  <c r="D1336" i="5"/>
  <c r="D1335" i="5"/>
  <c r="C1335" i="5"/>
  <c r="D1334" i="5"/>
  <c r="C1334" i="5"/>
  <c r="C1333" i="5"/>
  <c r="D1333" i="5"/>
  <c r="C1332" i="5"/>
  <c r="D1332" i="5"/>
  <c r="C1331" i="5"/>
  <c r="D1331" i="5"/>
  <c r="C1330" i="5"/>
  <c r="D1330" i="5"/>
  <c r="C1329" i="5"/>
  <c r="D1329" i="5"/>
  <c r="C1328" i="5"/>
  <c r="D1328" i="5"/>
  <c r="C1327" i="5"/>
  <c r="D1327" i="5"/>
  <c r="D1326" i="5"/>
  <c r="C1326" i="5"/>
  <c r="C1325" i="5"/>
  <c r="D1325" i="5"/>
  <c r="C1324" i="5"/>
  <c r="D1324" i="5"/>
  <c r="C1323" i="5"/>
  <c r="D1323" i="5"/>
  <c r="D1322" i="5"/>
  <c r="C1322" i="5"/>
  <c r="C1321" i="5"/>
  <c r="D1321" i="5"/>
  <c r="C1320" i="5"/>
  <c r="D1320" i="5"/>
  <c r="C1319" i="5"/>
  <c r="D1319" i="5"/>
  <c r="D1318" i="5"/>
  <c r="C1318" i="5"/>
  <c r="C1317" i="5"/>
  <c r="D1317" i="5"/>
  <c r="C1316" i="5"/>
  <c r="D1316" i="5"/>
  <c r="C1315" i="5"/>
  <c r="D1315" i="5"/>
  <c r="D1314" i="5"/>
  <c r="C1314" i="5"/>
  <c r="D1313" i="5"/>
  <c r="C1313" i="5"/>
  <c r="C1312" i="5"/>
  <c r="D1312" i="5"/>
  <c r="C1311" i="5"/>
  <c r="D1311" i="5"/>
  <c r="C1310" i="5"/>
  <c r="D1310" i="5"/>
  <c r="D1309" i="5"/>
  <c r="C1309" i="5"/>
  <c r="C1308" i="5"/>
  <c r="D1308" i="5"/>
  <c r="D1307" i="5"/>
  <c r="C1307" i="5"/>
  <c r="D1306" i="5"/>
  <c r="C1306" i="5"/>
  <c r="C1305" i="5"/>
  <c r="D1305" i="5"/>
  <c r="C1304" i="5"/>
  <c r="D1304" i="5"/>
  <c r="C1303" i="5"/>
  <c r="D1303" i="5"/>
  <c r="C1302" i="5"/>
  <c r="D1302" i="5"/>
  <c r="D1301" i="5"/>
  <c r="C1301" i="5"/>
  <c r="C1300" i="5"/>
  <c r="D1300" i="5"/>
  <c r="C1299" i="5"/>
  <c r="D1299" i="5"/>
  <c r="D1298" i="5"/>
  <c r="C1298" i="5"/>
  <c r="D1297" i="5"/>
  <c r="C1297" i="5"/>
  <c r="C1296" i="5"/>
  <c r="D1296" i="5"/>
  <c r="C1295" i="5"/>
  <c r="D1295" i="5"/>
  <c r="C1294" i="5"/>
  <c r="D1294" i="5"/>
  <c r="D1293" i="5"/>
  <c r="C1293" i="5"/>
  <c r="C1292" i="5"/>
  <c r="D1292" i="5"/>
  <c r="C1291" i="5"/>
  <c r="D1291" i="5"/>
  <c r="D1290" i="5"/>
  <c r="C1290" i="5"/>
  <c r="C1289" i="5"/>
  <c r="D1289" i="5"/>
  <c r="C1288" i="5"/>
  <c r="D1288" i="5"/>
  <c r="C1287" i="5"/>
  <c r="D1287" i="5"/>
  <c r="C1286" i="5"/>
  <c r="D1286" i="5"/>
  <c r="C1285" i="5"/>
  <c r="D1285" i="5"/>
  <c r="D1284" i="5"/>
  <c r="C1284" i="5"/>
  <c r="C1283" i="5"/>
  <c r="D1283" i="5"/>
  <c r="D1282" i="5"/>
  <c r="C1282" i="5"/>
  <c r="C1281" i="5"/>
  <c r="D1281" i="5"/>
  <c r="D1280" i="5"/>
  <c r="C1280" i="5"/>
  <c r="C1279" i="5"/>
  <c r="D1279" i="5"/>
  <c r="C1278" i="5"/>
  <c r="D1278" i="5"/>
  <c r="C1277" i="5"/>
  <c r="D1277" i="5"/>
  <c r="C1276" i="5"/>
  <c r="D1276" i="5"/>
  <c r="C1275" i="5"/>
  <c r="D1275" i="5"/>
  <c r="C1274" i="5"/>
  <c r="D1274" i="5"/>
  <c r="D1273" i="5"/>
  <c r="C1273" i="5"/>
  <c r="C1272" i="5"/>
  <c r="D1272" i="5"/>
  <c r="C1271" i="5"/>
  <c r="D1271" i="5"/>
  <c r="C1270" i="5"/>
  <c r="D1270" i="5"/>
  <c r="D1269" i="5"/>
  <c r="C1269" i="5"/>
  <c r="C1268" i="5"/>
  <c r="D1268" i="5"/>
  <c r="C1267" i="5"/>
  <c r="D1267" i="5"/>
  <c r="D1266" i="5"/>
  <c r="C1266" i="5"/>
  <c r="C1265" i="5"/>
  <c r="D1265" i="5"/>
  <c r="D1264" i="5"/>
  <c r="C1264" i="5"/>
  <c r="C1263" i="5"/>
  <c r="D1263" i="5"/>
  <c r="C1262" i="5"/>
  <c r="D1262" i="5"/>
  <c r="C1261" i="5"/>
  <c r="D1261" i="5"/>
  <c r="D1260" i="5"/>
  <c r="C1260" i="5"/>
  <c r="C1259" i="5"/>
  <c r="D1259" i="5"/>
  <c r="D1258" i="5"/>
  <c r="C1258" i="5"/>
  <c r="C1257" i="5"/>
  <c r="D1257" i="5"/>
  <c r="C1256" i="5"/>
  <c r="D1256" i="5"/>
  <c r="C1255" i="5"/>
  <c r="D1255" i="5"/>
  <c r="C1254" i="5"/>
  <c r="D1254" i="5"/>
  <c r="C1253" i="5"/>
  <c r="D1253" i="5"/>
  <c r="C1252" i="5"/>
  <c r="D1252" i="5"/>
  <c r="C1251" i="5"/>
  <c r="D1251" i="5"/>
  <c r="C1250" i="5"/>
  <c r="D1250" i="5"/>
  <c r="C1249" i="5"/>
  <c r="D1249" i="5"/>
  <c r="C1248" i="5"/>
  <c r="D1248" i="5"/>
  <c r="C1247" i="5"/>
  <c r="D1247" i="5"/>
  <c r="D1246" i="5"/>
  <c r="C1246" i="5"/>
  <c r="C1245" i="5"/>
  <c r="D1245" i="5"/>
  <c r="D1244" i="5"/>
  <c r="C1244" i="5"/>
  <c r="C1243" i="5"/>
  <c r="D1243" i="5"/>
  <c r="D1242" i="5"/>
  <c r="C1242" i="5"/>
  <c r="C1241" i="5"/>
  <c r="D1241" i="5"/>
  <c r="D1240" i="5"/>
  <c r="C1240" i="5"/>
  <c r="C1239" i="5"/>
  <c r="D1239" i="5"/>
  <c r="C1238" i="5"/>
  <c r="D1238" i="5"/>
  <c r="C1237" i="5"/>
  <c r="D1237" i="5"/>
  <c r="C1236" i="5"/>
  <c r="D1236" i="5"/>
  <c r="C1235" i="5"/>
  <c r="D1235" i="5"/>
  <c r="C1234" i="5"/>
  <c r="D1234" i="5"/>
  <c r="C1233" i="5"/>
  <c r="D1233" i="5"/>
  <c r="C1232" i="5"/>
  <c r="D1232" i="5"/>
  <c r="C1231" i="5"/>
  <c r="D1231" i="5"/>
  <c r="D1230" i="5"/>
  <c r="C1230" i="5"/>
  <c r="C1229" i="5"/>
  <c r="D1229" i="5"/>
  <c r="D1228" i="5"/>
  <c r="C1228" i="5"/>
  <c r="C1227" i="5"/>
  <c r="D1227" i="5"/>
  <c r="D1226" i="5"/>
  <c r="C1226" i="5"/>
  <c r="C1225" i="5"/>
  <c r="D1225" i="5"/>
  <c r="D1224" i="5"/>
  <c r="C1224" i="5"/>
  <c r="C1223" i="5"/>
  <c r="D1223" i="5"/>
  <c r="D1222" i="5"/>
  <c r="C1222" i="5"/>
  <c r="C1221" i="5"/>
  <c r="D1221" i="5"/>
  <c r="C1220" i="5"/>
  <c r="D1220" i="5"/>
  <c r="C1219" i="5"/>
  <c r="D1219" i="5"/>
  <c r="C1218" i="5"/>
  <c r="D1218" i="5"/>
  <c r="C1217" i="5"/>
  <c r="D1217" i="5"/>
  <c r="C1216" i="5"/>
  <c r="D1216" i="5"/>
  <c r="C1215" i="5"/>
  <c r="D1215" i="5"/>
  <c r="D1214" i="5"/>
  <c r="C1214" i="5"/>
  <c r="C1213" i="5"/>
  <c r="D1213" i="5"/>
  <c r="D1212" i="5"/>
  <c r="C1212" i="5"/>
  <c r="C1211" i="5"/>
  <c r="D1211" i="5"/>
  <c r="D1210" i="5"/>
  <c r="C1210" i="5"/>
  <c r="C1209" i="5"/>
  <c r="D1209" i="5"/>
  <c r="D1208" i="5"/>
  <c r="C1208" i="5"/>
  <c r="C1207" i="5"/>
  <c r="D1207" i="5"/>
  <c r="D1206" i="5"/>
  <c r="C1206" i="5"/>
  <c r="C1205" i="5"/>
  <c r="D1205" i="5"/>
  <c r="C1204" i="5"/>
  <c r="D1204" i="5"/>
  <c r="C1203" i="5"/>
  <c r="D1203" i="5"/>
  <c r="C1202" i="5"/>
  <c r="D1202" i="5"/>
  <c r="C1201" i="5"/>
  <c r="D1201" i="5"/>
  <c r="C1200" i="5"/>
  <c r="D1200" i="5"/>
  <c r="C1199" i="5"/>
  <c r="D1199" i="5"/>
  <c r="C1198" i="5"/>
  <c r="D1198" i="5"/>
  <c r="C1197" i="5"/>
  <c r="D1197" i="5"/>
  <c r="D1196" i="5"/>
  <c r="C1196" i="5"/>
  <c r="C1195" i="5"/>
  <c r="D1195" i="5"/>
  <c r="D1194" i="5"/>
  <c r="C1194" i="5"/>
  <c r="C1193" i="5"/>
  <c r="D1193" i="5"/>
  <c r="D1192" i="5"/>
  <c r="C1192" i="5"/>
  <c r="C1191" i="5"/>
  <c r="D1191" i="5"/>
  <c r="D1190" i="5"/>
  <c r="C1190" i="5"/>
  <c r="C1189" i="5"/>
  <c r="D1189" i="5"/>
  <c r="C1188" i="5"/>
  <c r="D1188" i="5"/>
  <c r="C1187" i="5"/>
  <c r="D1187" i="5"/>
  <c r="C1186" i="5"/>
  <c r="D1186" i="5"/>
  <c r="C1185" i="5"/>
  <c r="D1185" i="5"/>
  <c r="C1184" i="5"/>
  <c r="D1184" i="5"/>
  <c r="C1183" i="5"/>
  <c r="D1183" i="5"/>
  <c r="C1182" i="5"/>
  <c r="D1182" i="5"/>
  <c r="C1181" i="5"/>
  <c r="D1181" i="5"/>
  <c r="C1180" i="5"/>
  <c r="D1180" i="5"/>
  <c r="C1179" i="5"/>
  <c r="D1179" i="5"/>
  <c r="D1178" i="5"/>
  <c r="C1178" i="5"/>
  <c r="C1177" i="5"/>
  <c r="D1177" i="5"/>
  <c r="D1176" i="5"/>
  <c r="C1176" i="5"/>
  <c r="C1175" i="5"/>
  <c r="D1175" i="5"/>
  <c r="C1174" i="5"/>
  <c r="D1174" i="5"/>
  <c r="C1173" i="5"/>
  <c r="D1173" i="5"/>
  <c r="D1172" i="5"/>
  <c r="C1172" i="5"/>
  <c r="C1171" i="5"/>
  <c r="D1171" i="5"/>
  <c r="D1170" i="5"/>
  <c r="C1170" i="5"/>
  <c r="C1169" i="5"/>
  <c r="D1169" i="5"/>
  <c r="D1168" i="5"/>
  <c r="C1168" i="5"/>
  <c r="C1167" i="5"/>
  <c r="D1167" i="5"/>
  <c r="C1166" i="5"/>
  <c r="D1166" i="5"/>
  <c r="C1165" i="5"/>
  <c r="D1165" i="5"/>
  <c r="D1164" i="5"/>
  <c r="C1164" i="5"/>
  <c r="C1163" i="5"/>
  <c r="D1163" i="5"/>
  <c r="D1162" i="5"/>
  <c r="C1162" i="5"/>
  <c r="C1161" i="5"/>
  <c r="D1161" i="5"/>
  <c r="C1160" i="5"/>
  <c r="D1160" i="5"/>
  <c r="C1159" i="5"/>
  <c r="D1159" i="5"/>
  <c r="C1158" i="5"/>
  <c r="D1158" i="5"/>
  <c r="C1157" i="5"/>
  <c r="D1157" i="5"/>
  <c r="C1156" i="5"/>
  <c r="D1156" i="5"/>
  <c r="C1155" i="5"/>
  <c r="D1155" i="5"/>
  <c r="C1154" i="5"/>
  <c r="D1154" i="5"/>
  <c r="C1153" i="5"/>
  <c r="D1153" i="5"/>
  <c r="C1152" i="5"/>
  <c r="D1152" i="5"/>
  <c r="C1151" i="5"/>
  <c r="D1151" i="5"/>
  <c r="C1150" i="5"/>
  <c r="D1150" i="5"/>
  <c r="C1149" i="5"/>
  <c r="D1149" i="5"/>
  <c r="C1148" i="5"/>
  <c r="D1148" i="5"/>
  <c r="C1147" i="5"/>
  <c r="D1147" i="5"/>
  <c r="C1146" i="5"/>
  <c r="D1146" i="5"/>
  <c r="C1145" i="5"/>
  <c r="D1145" i="5"/>
  <c r="C1144" i="5"/>
  <c r="D1144" i="5"/>
  <c r="C1143" i="5"/>
  <c r="D1143" i="5"/>
  <c r="C1142" i="5"/>
  <c r="D1142" i="5"/>
  <c r="C1141" i="5"/>
  <c r="D1141" i="5"/>
  <c r="C1140" i="5"/>
  <c r="D1140" i="5"/>
  <c r="C1139" i="5"/>
  <c r="D1139" i="5"/>
  <c r="C1138" i="5"/>
  <c r="D1138" i="5"/>
  <c r="C1137" i="5"/>
  <c r="D1137" i="5"/>
  <c r="C1136" i="5"/>
  <c r="D1136" i="5"/>
  <c r="C1135" i="5"/>
  <c r="D1135" i="5"/>
  <c r="C1134" i="5"/>
  <c r="D1134" i="5"/>
  <c r="C1133" i="5"/>
  <c r="D1133" i="5"/>
  <c r="C1132" i="5"/>
  <c r="D1132" i="5"/>
  <c r="C1131" i="5"/>
  <c r="D1131" i="5"/>
  <c r="D1130" i="5"/>
  <c r="C1130" i="5"/>
  <c r="C1129" i="5"/>
  <c r="D1129" i="5"/>
  <c r="D1128" i="5"/>
  <c r="C1128" i="5"/>
  <c r="C1127" i="5"/>
  <c r="D1127" i="5"/>
  <c r="C1126" i="5"/>
  <c r="D1126" i="5"/>
  <c r="C1125" i="5"/>
  <c r="D1125" i="5"/>
  <c r="D1124" i="5"/>
  <c r="C1124" i="5"/>
  <c r="C1123" i="5"/>
  <c r="D1123" i="5"/>
  <c r="D1122" i="5"/>
  <c r="C1122" i="5"/>
  <c r="C1121" i="5"/>
  <c r="D1121" i="5"/>
  <c r="D1120" i="5"/>
  <c r="C1120" i="5"/>
  <c r="C1119" i="5"/>
  <c r="D1119" i="5"/>
  <c r="C1118" i="5"/>
  <c r="D1118" i="5"/>
  <c r="C1117" i="5"/>
  <c r="D1117" i="5"/>
  <c r="D1116" i="5"/>
  <c r="C1116" i="5"/>
  <c r="C1115" i="5"/>
  <c r="D1115" i="5"/>
  <c r="D1114" i="5"/>
  <c r="C1114" i="5"/>
  <c r="C1113" i="5"/>
  <c r="D1113" i="5"/>
  <c r="C1112" i="5"/>
  <c r="D1112" i="5"/>
  <c r="C1111" i="5"/>
  <c r="D1111" i="5"/>
  <c r="C1110" i="5"/>
  <c r="D1110" i="5"/>
  <c r="C1109" i="5"/>
  <c r="D1109" i="5"/>
  <c r="D1108" i="5"/>
  <c r="C1108" i="5"/>
  <c r="C1107" i="5"/>
  <c r="D1107" i="5"/>
  <c r="C1106" i="5"/>
  <c r="D1106" i="5"/>
  <c r="C1105" i="5"/>
  <c r="D1105" i="5"/>
  <c r="C1104" i="5"/>
  <c r="D1104" i="5"/>
  <c r="C1103" i="5"/>
  <c r="D1103" i="5"/>
  <c r="C1102" i="5"/>
  <c r="D1102" i="5"/>
  <c r="C1101" i="5"/>
  <c r="D1101" i="5"/>
  <c r="C1100" i="5"/>
  <c r="D1100" i="5"/>
  <c r="C1099" i="5"/>
  <c r="D1099" i="5"/>
  <c r="D1098" i="5"/>
  <c r="C1098" i="5"/>
  <c r="C1097" i="5"/>
  <c r="D1097" i="5"/>
  <c r="C1096" i="5"/>
  <c r="D1096" i="5"/>
  <c r="C1095" i="5"/>
  <c r="D1095" i="5"/>
  <c r="C1094" i="5"/>
  <c r="D1094" i="5"/>
  <c r="C1093" i="5"/>
  <c r="D1093" i="5"/>
  <c r="D1092" i="5"/>
  <c r="C1092" i="5"/>
  <c r="C1091" i="5"/>
  <c r="D1091" i="5"/>
  <c r="C1090" i="5"/>
  <c r="D1090" i="5"/>
  <c r="C1089" i="5"/>
  <c r="D1089" i="5"/>
  <c r="C1088" i="5"/>
  <c r="D1088" i="5"/>
  <c r="C1087" i="5"/>
  <c r="D1087" i="5"/>
  <c r="C1086" i="5"/>
  <c r="D1086" i="5"/>
  <c r="C1085" i="5"/>
  <c r="D1085" i="5"/>
  <c r="C1084" i="5"/>
  <c r="D1084" i="5"/>
  <c r="C1083" i="5"/>
  <c r="D1083" i="5"/>
  <c r="C1082" i="5"/>
  <c r="D1082" i="5"/>
  <c r="C1081" i="5"/>
  <c r="D1081" i="5"/>
  <c r="C1080" i="5"/>
  <c r="D1080" i="5"/>
  <c r="C1079" i="5"/>
  <c r="D1079" i="5"/>
  <c r="C1078" i="5"/>
  <c r="D1078" i="5"/>
  <c r="C1077" i="5"/>
  <c r="D1077" i="5"/>
  <c r="C1076" i="5"/>
  <c r="D1076" i="5"/>
  <c r="C1075" i="5"/>
  <c r="D1075" i="5"/>
  <c r="C1074" i="5"/>
  <c r="D1074" i="5"/>
  <c r="C1073" i="5"/>
  <c r="D1073" i="5"/>
  <c r="D1072" i="5"/>
  <c r="C1072" i="5"/>
  <c r="C1071" i="5"/>
  <c r="D1071" i="5"/>
  <c r="C1070" i="5"/>
  <c r="D1070" i="5"/>
  <c r="C1069" i="5"/>
  <c r="D1069" i="5"/>
  <c r="C1068" i="5"/>
  <c r="D1068" i="5"/>
  <c r="C1067" i="5"/>
  <c r="D1067" i="5"/>
  <c r="D1066" i="5"/>
  <c r="C1066" i="5"/>
  <c r="C1065" i="5"/>
  <c r="D1065" i="5"/>
  <c r="C1064" i="5"/>
  <c r="D1064" i="5"/>
  <c r="C1063" i="5"/>
  <c r="D1063" i="5"/>
  <c r="C1062" i="5"/>
  <c r="D1062" i="5"/>
  <c r="C1061" i="5"/>
  <c r="D1061" i="5"/>
  <c r="D1060" i="5"/>
  <c r="C1060" i="5"/>
  <c r="C1059" i="5"/>
  <c r="D1059" i="5"/>
  <c r="C1058" i="5"/>
  <c r="D1058" i="5"/>
  <c r="C1057" i="5"/>
  <c r="D1057" i="5"/>
  <c r="C1056" i="5"/>
  <c r="D1056" i="5"/>
  <c r="C1055" i="5"/>
  <c r="D1055" i="5"/>
  <c r="C1054" i="5"/>
  <c r="D1054" i="5"/>
  <c r="C1053" i="5"/>
  <c r="D1053" i="5"/>
  <c r="C1052" i="5"/>
  <c r="D1052" i="5"/>
  <c r="C1051" i="5"/>
  <c r="D1051" i="5"/>
  <c r="C1050" i="5"/>
  <c r="D1050" i="5"/>
  <c r="C1049" i="5"/>
  <c r="D1049" i="5"/>
  <c r="C1048" i="5"/>
  <c r="D1048" i="5"/>
  <c r="C1047" i="5"/>
  <c r="D1047" i="5"/>
  <c r="C1046" i="5"/>
  <c r="D1046" i="5"/>
  <c r="C1045" i="5"/>
  <c r="D1045" i="5"/>
  <c r="D1044" i="5"/>
  <c r="C1044" i="5"/>
  <c r="C1043" i="5"/>
  <c r="D1043" i="5"/>
  <c r="C1042" i="5"/>
  <c r="D1042" i="5"/>
  <c r="C1041" i="5"/>
  <c r="D1041" i="5"/>
  <c r="D1040" i="5"/>
  <c r="C1040" i="5"/>
  <c r="C1039" i="5"/>
  <c r="D1039" i="5"/>
  <c r="C1038" i="5"/>
  <c r="D1038" i="5"/>
  <c r="C1037" i="5"/>
  <c r="D1037" i="5"/>
  <c r="C1036" i="5"/>
  <c r="D1036" i="5"/>
  <c r="C1035" i="5"/>
  <c r="D1035" i="5"/>
  <c r="D1034" i="5"/>
  <c r="C1034" i="5"/>
  <c r="C1033" i="5"/>
  <c r="D1033" i="5"/>
  <c r="C1032" i="5"/>
  <c r="D1032" i="5"/>
  <c r="C1031" i="5"/>
  <c r="D1031" i="5"/>
  <c r="C1030" i="5"/>
  <c r="D1030" i="5"/>
  <c r="C1029" i="5"/>
  <c r="D1029" i="5"/>
  <c r="D1028" i="5"/>
  <c r="C1028" i="5"/>
  <c r="C1027" i="5"/>
  <c r="D1027" i="5"/>
  <c r="C1026" i="5"/>
  <c r="D1026" i="5"/>
  <c r="C1025" i="5"/>
  <c r="D1025" i="5"/>
  <c r="C1024" i="5"/>
  <c r="D1024" i="5"/>
  <c r="C1023" i="5"/>
  <c r="D1023" i="5"/>
  <c r="C1022" i="5"/>
  <c r="D1022" i="5"/>
  <c r="C1021" i="5"/>
  <c r="D1021" i="5"/>
  <c r="C1020" i="5"/>
  <c r="D1020" i="5"/>
  <c r="C1019" i="5"/>
  <c r="D1019" i="5"/>
  <c r="C1018" i="5"/>
  <c r="D1018" i="5"/>
  <c r="C1017" i="5"/>
  <c r="D1017" i="5"/>
  <c r="C1016" i="5"/>
  <c r="D1016" i="5"/>
  <c r="C1015" i="5"/>
  <c r="D1015" i="5"/>
  <c r="C1014" i="5"/>
  <c r="D1014" i="5"/>
  <c r="C1013" i="5"/>
  <c r="D1013" i="5"/>
  <c r="C1012" i="5"/>
  <c r="D1012" i="5"/>
  <c r="C1011" i="5"/>
  <c r="D1011" i="5"/>
  <c r="C1010" i="5"/>
  <c r="D1010" i="5"/>
  <c r="C1009" i="5"/>
  <c r="D1009" i="5"/>
  <c r="D1008" i="5"/>
  <c r="C1008" i="5"/>
  <c r="C1007" i="5"/>
  <c r="D1007" i="5"/>
  <c r="C1006" i="5"/>
  <c r="D1006" i="5"/>
  <c r="C1005" i="5"/>
  <c r="D1005" i="5"/>
  <c r="C1004" i="5"/>
  <c r="D1004" i="5"/>
  <c r="C1003" i="5"/>
  <c r="D1003" i="5"/>
  <c r="D1002" i="5"/>
  <c r="C1002" i="5"/>
  <c r="C1001" i="5"/>
  <c r="D1001" i="5"/>
  <c r="C1000" i="5"/>
  <c r="D1000" i="5"/>
  <c r="C999" i="5"/>
  <c r="D999" i="5"/>
  <c r="C998" i="5"/>
  <c r="D998" i="5"/>
  <c r="C997" i="5"/>
  <c r="D997" i="5"/>
  <c r="C996" i="5"/>
  <c r="D996" i="5"/>
  <c r="C995" i="5"/>
  <c r="D995" i="5"/>
  <c r="C994" i="5"/>
  <c r="D994" i="5"/>
  <c r="C993" i="5"/>
  <c r="D993" i="5"/>
  <c r="C992" i="5"/>
  <c r="D992" i="5"/>
  <c r="C991" i="5"/>
  <c r="D991" i="5"/>
  <c r="D990" i="5"/>
  <c r="C990" i="5"/>
  <c r="C989" i="5"/>
  <c r="D989" i="5"/>
  <c r="C988" i="5"/>
  <c r="D988" i="5"/>
  <c r="C987" i="5"/>
  <c r="D987" i="5"/>
  <c r="D986" i="5"/>
  <c r="C986" i="5"/>
  <c r="C985" i="5"/>
  <c r="D985" i="5"/>
  <c r="C984" i="5"/>
  <c r="D984" i="5"/>
  <c r="C983" i="5"/>
  <c r="D983" i="5"/>
  <c r="D982" i="5"/>
  <c r="C982" i="5"/>
  <c r="C981" i="5"/>
  <c r="D981" i="5"/>
  <c r="C980" i="5"/>
  <c r="D980" i="5"/>
  <c r="C979" i="5"/>
  <c r="D979" i="5"/>
  <c r="C978" i="5"/>
  <c r="D978" i="5"/>
  <c r="C977" i="5"/>
  <c r="D977" i="5"/>
  <c r="C976" i="5"/>
  <c r="D976" i="5"/>
  <c r="C975" i="5"/>
  <c r="D975" i="5"/>
  <c r="D974" i="5"/>
  <c r="C974" i="5"/>
  <c r="C973" i="5"/>
  <c r="D973" i="5"/>
  <c r="D972" i="5"/>
  <c r="C972" i="5"/>
  <c r="C971" i="5"/>
  <c r="D971" i="5"/>
  <c r="C970" i="5"/>
  <c r="D970" i="5"/>
  <c r="C969" i="5"/>
  <c r="D969" i="5"/>
  <c r="C968" i="5"/>
  <c r="D968" i="5"/>
  <c r="C967" i="5"/>
  <c r="D967" i="5"/>
  <c r="D966" i="5"/>
  <c r="C966" i="5"/>
  <c r="C965" i="5"/>
  <c r="D965" i="5"/>
  <c r="C964" i="5"/>
  <c r="D964" i="5"/>
  <c r="C963" i="5"/>
  <c r="D963" i="5"/>
  <c r="C962" i="5"/>
  <c r="D962" i="5"/>
  <c r="C961" i="5"/>
  <c r="D961" i="5"/>
  <c r="C960" i="5"/>
  <c r="D960" i="5"/>
  <c r="C959" i="5"/>
  <c r="D959" i="5"/>
  <c r="D958" i="5"/>
  <c r="C958" i="5"/>
  <c r="C957" i="5"/>
  <c r="D957" i="5"/>
  <c r="C956" i="5"/>
  <c r="D956" i="5"/>
  <c r="C955" i="5"/>
  <c r="D955" i="5"/>
  <c r="C954" i="5"/>
  <c r="D954" i="5"/>
  <c r="C953" i="5"/>
  <c r="D953" i="5"/>
  <c r="C952" i="5"/>
  <c r="D952" i="5"/>
  <c r="C951" i="5"/>
  <c r="D951" i="5"/>
  <c r="C950" i="5"/>
  <c r="D950" i="5"/>
  <c r="C949" i="5"/>
  <c r="D949" i="5"/>
  <c r="C948" i="5"/>
  <c r="D948" i="5"/>
  <c r="C947" i="5"/>
  <c r="D947" i="5"/>
  <c r="C946" i="5"/>
  <c r="D946" i="5"/>
  <c r="C945" i="5"/>
  <c r="D945" i="5"/>
  <c r="C944" i="5"/>
  <c r="D944" i="5"/>
  <c r="C943" i="5"/>
  <c r="D943" i="5"/>
  <c r="D942" i="5"/>
  <c r="C942" i="5"/>
  <c r="C941" i="5"/>
  <c r="D941" i="5"/>
  <c r="D940" i="5"/>
  <c r="C940" i="5"/>
  <c r="C939" i="5"/>
  <c r="D939" i="5"/>
  <c r="D938" i="5"/>
  <c r="C938" i="5"/>
  <c r="C937" i="5"/>
  <c r="D937" i="5"/>
  <c r="C936" i="5"/>
  <c r="D936" i="5"/>
  <c r="C935" i="5"/>
  <c r="D935" i="5"/>
  <c r="D934" i="5"/>
  <c r="C934" i="5"/>
  <c r="C933" i="5"/>
  <c r="D933" i="5"/>
  <c r="C932" i="5"/>
  <c r="D932" i="5"/>
  <c r="C931" i="5"/>
  <c r="D931" i="5"/>
  <c r="C930" i="5"/>
  <c r="D930" i="5"/>
  <c r="C929" i="5"/>
  <c r="D929" i="5"/>
  <c r="C928" i="5"/>
  <c r="D928" i="5"/>
  <c r="C927" i="5"/>
  <c r="D927" i="5"/>
  <c r="D926" i="5"/>
  <c r="C926" i="5"/>
  <c r="C925" i="5"/>
  <c r="D925" i="5"/>
  <c r="C924" i="5"/>
  <c r="D924" i="5"/>
  <c r="C923" i="5"/>
  <c r="D923" i="5"/>
  <c r="D922" i="5"/>
  <c r="C922" i="5"/>
  <c r="C921" i="5"/>
  <c r="D921" i="5"/>
  <c r="C920" i="5"/>
  <c r="D920" i="5"/>
  <c r="C919" i="5"/>
  <c r="D919" i="5"/>
  <c r="D918" i="5"/>
  <c r="C918" i="5"/>
  <c r="C917" i="5"/>
  <c r="D917" i="5"/>
  <c r="C916" i="5"/>
  <c r="D916" i="5"/>
  <c r="C915" i="5"/>
  <c r="D915" i="5"/>
  <c r="C914" i="5"/>
  <c r="D914" i="5"/>
  <c r="C913" i="5"/>
  <c r="D913" i="5"/>
  <c r="C912" i="5"/>
  <c r="D912" i="5"/>
  <c r="C911" i="5"/>
  <c r="D911" i="5"/>
  <c r="C910" i="5"/>
  <c r="D910" i="5"/>
  <c r="C909" i="5"/>
  <c r="D909" i="5"/>
  <c r="C908" i="5"/>
  <c r="D908" i="5"/>
  <c r="C907" i="5"/>
  <c r="D907" i="5"/>
  <c r="D906" i="5"/>
  <c r="C906" i="5"/>
  <c r="C905" i="5"/>
  <c r="D905" i="5"/>
  <c r="C904" i="5"/>
  <c r="D904" i="5"/>
  <c r="C903" i="5"/>
  <c r="D903" i="5"/>
  <c r="C902" i="5"/>
  <c r="D902" i="5"/>
  <c r="C901" i="5"/>
  <c r="D901" i="5"/>
  <c r="C900" i="5"/>
  <c r="D900" i="5"/>
  <c r="C899" i="5"/>
  <c r="D899" i="5"/>
  <c r="C898" i="5"/>
  <c r="D898" i="5"/>
  <c r="C897" i="5"/>
  <c r="D897" i="5"/>
  <c r="C896" i="5"/>
  <c r="D896" i="5"/>
  <c r="C895" i="5"/>
  <c r="D895" i="5"/>
  <c r="D894" i="5"/>
  <c r="C894" i="5"/>
  <c r="C893" i="5"/>
  <c r="D893" i="5"/>
  <c r="C892" i="5"/>
  <c r="D892" i="5"/>
  <c r="C891" i="5"/>
  <c r="D891" i="5"/>
  <c r="D890" i="5"/>
  <c r="C890" i="5"/>
  <c r="C889" i="5"/>
  <c r="D889" i="5"/>
  <c r="C888" i="5"/>
  <c r="D888" i="5"/>
  <c r="C887" i="5"/>
  <c r="D887" i="5"/>
  <c r="D886" i="5"/>
  <c r="C886" i="5"/>
  <c r="C885" i="5"/>
  <c r="D885" i="5"/>
  <c r="C884" i="5"/>
  <c r="D884" i="5"/>
  <c r="C883" i="5"/>
  <c r="D883" i="5"/>
  <c r="C882" i="5"/>
  <c r="D882" i="5"/>
  <c r="C881" i="5"/>
  <c r="D881" i="5"/>
  <c r="C880" i="5"/>
  <c r="D880" i="5"/>
  <c r="C879" i="5"/>
  <c r="D879" i="5"/>
  <c r="D878" i="5"/>
  <c r="C878" i="5"/>
  <c r="C877" i="5"/>
  <c r="D877" i="5"/>
  <c r="D876" i="5"/>
  <c r="C876" i="5"/>
  <c r="C875" i="5"/>
  <c r="D875" i="5"/>
  <c r="D874" i="5"/>
  <c r="C874" i="5"/>
  <c r="C873" i="5"/>
  <c r="D873" i="5"/>
  <c r="C872" i="5"/>
  <c r="D872" i="5"/>
  <c r="C871" i="5"/>
  <c r="D871" i="5"/>
  <c r="D870" i="5"/>
  <c r="C870" i="5"/>
  <c r="C869" i="5"/>
  <c r="D869" i="5"/>
  <c r="C868" i="5"/>
  <c r="D868" i="5"/>
  <c r="C867" i="5"/>
  <c r="D867" i="5"/>
  <c r="C866" i="5"/>
  <c r="D866" i="5"/>
  <c r="C865" i="5"/>
  <c r="D865" i="5"/>
  <c r="C864" i="5"/>
  <c r="D864" i="5"/>
  <c r="C863" i="5"/>
  <c r="D863" i="5"/>
  <c r="C862" i="5"/>
  <c r="D862" i="5"/>
  <c r="C861" i="5"/>
  <c r="D861" i="5"/>
  <c r="C860" i="5"/>
  <c r="D860" i="5"/>
  <c r="C859" i="5"/>
  <c r="D859" i="5"/>
  <c r="C858" i="5"/>
  <c r="D858" i="5"/>
  <c r="C857" i="5"/>
  <c r="D857" i="5"/>
  <c r="D856" i="5"/>
  <c r="C856" i="5"/>
  <c r="C855" i="5"/>
  <c r="D855" i="5"/>
  <c r="D854" i="5"/>
  <c r="C854" i="5"/>
  <c r="C853" i="5"/>
  <c r="D853" i="5"/>
  <c r="C852" i="5"/>
  <c r="D852" i="5"/>
  <c r="C851" i="5"/>
  <c r="D851" i="5"/>
  <c r="D850" i="5"/>
  <c r="C850" i="5"/>
  <c r="C849" i="5"/>
  <c r="D849" i="5"/>
  <c r="D848" i="5"/>
  <c r="C848" i="5"/>
  <c r="C847" i="5"/>
  <c r="D847" i="5"/>
  <c r="C846" i="5"/>
  <c r="D846" i="5"/>
  <c r="C845" i="5"/>
  <c r="D845" i="5"/>
  <c r="C844" i="5"/>
  <c r="D844" i="5"/>
  <c r="C843" i="5"/>
  <c r="D843" i="5"/>
  <c r="D842" i="5"/>
  <c r="C842" i="5"/>
  <c r="C841" i="5"/>
  <c r="D841" i="5"/>
  <c r="C840" i="5"/>
  <c r="D840" i="5"/>
  <c r="C839" i="5"/>
  <c r="D839" i="5"/>
  <c r="C838" i="5"/>
  <c r="D838" i="5"/>
  <c r="C837" i="5"/>
  <c r="D837" i="5"/>
  <c r="C836" i="5"/>
  <c r="D836" i="5"/>
  <c r="C835" i="5"/>
  <c r="D835" i="5"/>
  <c r="C834" i="5"/>
  <c r="D834" i="5"/>
  <c r="C833" i="5"/>
  <c r="D833" i="5"/>
  <c r="D832" i="5"/>
  <c r="C832" i="5"/>
  <c r="C831" i="5"/>
  <c r="D831" i="5"/>
  <c r="C830" i="5"/>
  <c r="D830" i="5"/>
  <c r="C829" i="5"/>
  <c r="D829" i="5"/>
  <c r="C828" i="5"/>
  <c r="D828" i="5"/>
  <c r="C827" i="5"/>
  <c r="D827" i="5"/>
  <c r="C826" i="5"/>
  <c r="D826" i="5"/>
  <c r="C825" i="5"/>
  <c r="D825" i="5"/>
  <c r="C824" i="5"/>
  <c r="D824" i="5"/>
  <c r="C823" i="5"/>
  <c r="D823" i="5"/>
  <c r="C822" i="5"/>
  <c r="D822" i="5"/>
  <c r="C821" i="5"/>
  <c r="D821" i="5"/>
  <c r="C820" i="5"/>
  <c r="D820" i="5"/>
  <c r="C819" i="5"/>
  <c r="D819" i="5"/>
  <c r="C818" i="5"/>
  <c r="D818" i="5"/>
  <c r="C817" i="5"/>
  <c r="D817" i="5"/>
  <c r="D816" i="5"/>
  <c r="C816" i="5"/>
  <c r="C815" i="5"/>
  <c r="D815" i="5"/>
  <c r="C814" i="5"/>
  <c r="D814" i="5"/>
  <c r="C813" i="5"/>
  <c r="D813" i="5"/>
  <c r="C812" i="5"/>
  <c r="D812" i="5"/>
  <c r="C811" i="5"/>
  <c r="D811" i="5"/>
  <c r="D810" i="5"/>
  <c r="C810" i="5"/>
  <c r="C809" i="5"/>
  <c r="D809" i="5"/>
  <c r="D808" i="5"/>
  <c r="C808" i="5"/>
  <c r="C807" i="5"/>
  <c r="D807" i="5"/>
  <c r="C806" i="5"/>
  <c r="D806" i="5"/>
  <c r="C805" i="5"/>
  <c r="D805" i="5"/>
  <c r="C804" i="5"/>
  <c r="D804" i="5"/>
  <c r="C803" i="5"/>
  <c r="D803" i="5"/>
  <c r="C802" i="5"/>
  <c r="D802" i="5"/>
  <c r="C801" i="5"/>
  <c r="D801" i="5"/>
  <c r="D800" i="5"/>
  <c r="C800" i="5"/>
  <c r="C799" i="5"/>
  <c r="D799" i="5"/>
  <c r="C798" i="5"/>
  <c r="D798" i="5"/>
  <c r="C797" i="5"/>
  <c r="D797" i="5"/>
  <c r="C796" i="5"/>
  <c r="D796" i="5"/>
  <c r="C795" i="5"/>
  <c r="D795" i="5"/>
  <c r="C794" i="5"/>
  <c r="D794" i="5"/>
  <c r="C793" i="5"/>
  <c r="D793" i="5"/>
  <c r="C792" i="5"/>
  <c r="D792" i="5"/>
  <c r="C791" i="5"/>
  <c r="D791" i="5"/>
  <c r="C790" i="5"/>
  <c r="D790" i="5"/>
  <c r="C789" i="5"/>
  <c r="D789" i="5"/>
  <c r="C788" i="5"/>
  <c r="D788" i="5"/>
  <c r="C787" i="5"/>
  <c r="D787" i="5"/>
  <c r="C786" i="5"/>
  <c r="D786" i="5"/>
  <c r="C785" i="5"/>
  <c r="D785" i="5"/>
  <c r="D784" i="5"/>
  <c r="C784" i="5"/>
  <c r="C783" i="5"/>
  <c r="D783" i="5"/>
  <c r="C782" i="5"/>
  <c r="D782" i="5"/>
  <c r="C781" i="5"/>
  <c r="D781" i="5"/>
  <c r="C780" i="5"/>
  <c r="D780" i="5"/>
  <c r="C779" i="5"/>
  <c r="D779" i="5"/>
  <c r="D778" i="5"/>
  <c r="C778" i="5"/>
  <c r="C777" i="5"/>
  <c r="D777" i="5"/>
  <c r="C776" i="5"/>
  <c r="D776" i="5"/>
  <c r="C775" i="5"/>
  <c r="D775" i="5"/>
  <c r="C774" i="5"/>
  <c r="D774" i="5"/>
  <c r="C773" i="5"/>
  <c r="D773" i="5"/>
  <c r="C772" i="5"/>
  <c r="D772" i="5"/>
  <c r="C771" i="5"/>
  <c r="D771" i="5"/>
  <c r="C770" i="5"/>
  <c r="D770" i="5"/>
  <c r="C769" i="5"/>
  <c r="D769" i="5"/>
  <c r="D768" i="5"/>
  <c r="C768" i="5"/>
  <c r="C767" i="5"/>
  <c r="D767" i="5"/>
  <c r="C766" i="5"/>
  <c r="D766" i="5"/>
  <c r="C765" i="5"/>
  <c r="D765" i="5"/>
  <c r="C764" i="5"/>
  <c r="D764" i="5"/>
  <c r="C763" i="5"/>
  <c r="D763" i="5"/>
  <c r="C762" i="5"/>
  <c r="D762" i="5"/>
  <c r="C761" i="5"/>
  <c r="D761" i="5"/>
  <c r="C760" i="5"/>
  <c r="D760" i="5"/>
  <c r="C759" i="5"/>
  <c r="D759" i="5"/>
  <c r="C758" i="5"/>
  <c r="D758" i="5"/>
  <c r="C757" i="5"/>
  <c r="D757" i="5"/>
  <c r="C756" i="5"/>
  <c r="D756" i="5"/>
  <c r="C755" i="5"/>
  <c r="D755" i="5"/>
  <c r="C754" i="5"/>
  <c r="D754" i="5"/>
  <c r="C753" i="5"/>
  <c r="D753" i="5"/>
  <c r="D752" i="5"/>
  <c r="C752" i="5"/>
  <c r="C751" i="5"/>
  <c r="D751" i="5"/>
  <c r="C750" i="5"/>
  <c r="D750" i="5"/>
  <c r="C749" i="5"/>
  <c r="D749" i="5"/>
  <c r="C748" i="5"/>
  <c r="D748" i="5"/>
  <c r="C747" i="5"/>
  <c r="D747" i="5"/>
  <c r="D746" i="5"/>
  <c r="C746" i="5"/>
  <c r="C745" i="5"/>
  <c r="D745" i="5"/>
  <c r="D744" i="5"/>
  <c r="C744" i="5"/>
  <c r="C743" i="5"/>
  <c r="D743" i="5"/>
  <c r="C742" i="5"/>
  <c r="D742" i="5"/>
  <c r="C741" i="5"/>
  <c r="D741" i="5"/>
  <c r="C740" i="5"/>
  <c r="D740" i="5"/>
  <c r="C739" i="5"/>
  <c r="D739" i="5"/>
  <c r="C738" i="5"/>
  <c r="D738" i="5"/>
  <c r="C737" i="5"/>
  <c r="D737" i="5"/>
  <c r="D736" i="5"/>
  <c r="C736" i="5"/>
  <c r="C735" i="5"/>
  <c r="D735" i="5"/>
  <c r="C734" i="5"/>
  <c r="D734" i="5"/>
  <c r="C733" i="5"/>
  <c r="D733" i="5"/>
  <c r="C732" i="5"/>
  <c r="D732" i="5"/>
  <c r="C731" i="5"/>
  <c r="D731" i="5"/>
  <c r="C730" i="5"/>
  <c r="D730" i="5"/>
  <c r="C729" i="5"/>
  <c r="D729" i="5"/>
  <c r="C728" i="5"/>
  <c r="D728" i="5"/>
  <c r="C727" i="5"/>
  <c r="D727" i="5"/>
  <c r="C726" i="5"/>
  <c r="D726" i="5"/>
  <c r="C725" i="5"/>
  <c r="D725" i="5"/>
  <c r="C724" i="5"/>
  <c r="D724" i="5"/>
  <c r="C723" i="5"/>
  <c r="D723" i="5"/>
  <c r="C722" i="5"/>
  <c r="D722" i="5"/>
  <c r="C721" i="5"/>
  <c r="D721" i="5"/>
  <c r="D720" i="5"/>
  <c r="C720" i="5"/>
  <c r="C719" i="5"/>
  <c r="D719" i="5"/>
  <c r="C718" i="5"/>
  <c r="D718" i="5"/>
  <c r="C717" i="5"/>
  <c r="D717" i="5"/>
  <c r="C716" i="5"/>
  <c r="D716" i="5"/>
  <c r="C715" i="5"/>
  <c r="D715" i="5"/>
  <c r="D714" i="5"/>
  <c r="C714" i="5"/>
  <c r="C713" i="5"/>
  <c r="D713" i="5"/>
  <c r="C712" i="5"/>
  <c r="D712" i="5"/>
  <c r="C711" i="5"/>
  <c r="D711" i="5"/>
  <c r="C710" i="5"/>
  <c r="D710" i="5"/>
  <c r="C709" i="5"/>
  <c r="D709" i="5"/>
  <c r="C708" i="5"/>
  <c r="D708" i="5"/>
  <c r="C707" i="5"/>
  <c r="D707" i="5"/>
  <c r="C706" i="5"/>
  <c r="D706" i="5"/>
  <c r="C705" i="5"/>
  <c r="D705" i="5"/>
  <c r="D704" i="5"/>
  <c r="C704" i="5"/>
  <c r="C703" i="5"/>
  <c r="D703" i="5"/>
  <c r="C702" i="5"/>
  <c r="D702" i="5"/>
  <c r="C701" i="5"/>
  <c r="D701" i="5"/>
  <c r="D700" i="5"/>
  <c r="C700" i="5"/>
  <c r="C699" i="5"/>
  <c r="D699" i="5"/>
  <c r="C698" i="5"/>
  <c r="D698" i="5"/>
  <c r="C697" i="5"/>
  <c r="D697" i="5"/>
  <c r="C696" i="5"/>
  <c r="D696" i="5"/>
  <c r="C695" i="5"/>
  <c r="D695" i="5"/>
  <c r="C694" i="5"/>
  <c r="D694" i="5"/>
  <c r="C693" i="5"/>
  <c r="D693" i="5"/>
  <c r="C692" i="5"/>
  <c r="D692" i="5"/>
  <c r="C691" i="5"/>
  <c r="D691" i="5"/>
  <c r="D690" i="5"/>
  <c r="C690" i="5"/>
  <c r="C689" i="5"/>
  <c r="D689" i="5"/>
  <c r="D688" i="5"/>
  <c r="C688" i="5"/>
  <c r="C687" i="5"/>
  <c r="D687" i="5"/>
  <c r="C686" i="5"/>
  <c r="D686" i="5"/>
  <c r="C685" i="5"/>
  <c r="D685" i="5"/>
  <c r="D684" i="5"/>
  <c r="C684" i="5"/>
  <c r="C683" i="5"/>
  <c r="D683" i="5"/>
  <c r="C682" i="5"/>
  <c r="D682" i="5"/>
  <c r="D681" i="5"/>
  <c r="C681" i="5"/>
  <c r="C680" i="5"/>
  <c r="D680" i="5"/>
  <c r="C679" i="5"/>
  <c r="D679" i="5"/>
  <c r="C678" i="5"/>
  <c r="D678" i="5"/>
  <c r="C677" i="5"/>
  <c r="D677" i="5"/>
  <c r="C676" i="5"/>
  <c r="D676" i="5"/>
  <c r="C675" i="5"/>
  <c r="D675" i="5"/>
  <c r="C674" i="5"/>
  <c r="D674" i="5"/>
  <c r="C673" i="5"/>
  <c r="D673" i="5"/>
  <c r="D672" i="5"/>
  <c r="C672" i="5"/>
  <c r="C671" i="5"/>
  <c r="D671" i="5"/>
  <c r="C670" i="5"/>
  <c r="D670" i="5"/>
  <c r="C669" i="5"/>
  <c r="D669" i="5"/>
  <c r="C668" i="5"/>
  <c r="D668" i="5"/>
  <c r="C667" i="5"/>
  <c r="D667" i="5"/>
  <c r="C666" i="5"/>
  <c r="D666" i="5"/>
  <c r="D665" i="5"/>
  <c r="C665" i="5"/>
  <c r="C664" i="5"/>
  <c r="D664" i="5"/>
  <c r="C663" i="5"/>
  <c r="D663" i="5"/>
  <c r="C662" i="5"/>
  <c r="D662" i="5"/>
  <c r="D661" i="5"/>
  <c r="C661" i="5"/>
  <c r="C660" i="5"/>
  <c r="D660" i="5"/>
  <c r="C659" i="5"/>
  <c r="D659" i="5"/>
  <c r="C658" i="5"/>
  <c r="D658" i="5"/>
  <c r="C657" i="5"/>
  <c r="D657" i="5"/>
  <c r="C656" i="5"/>
  <c r="D656" i="5"/>
  <c r="C655" i="5"/>
  <c r="D655" i="5"/>
  <c r="C654" i="5"/>
  <c r="D654" i="5"/>
  <c r="C653" i="5"/>
  <c r="D653" i="5"/>
  <c r="D652" i="5"/>
  <c r="C652" i="5"/>
  <c r="C651" i="5"/>
  <c r="D651" i="5"/>
  <c r="C650" i="5"/>
  <c r="D650" i="5"/>
  <c r="D649" i="5"/>
  <c r="C649" i="5"/>
  <c r="C648" i="5"/>
  <c r="D648" i="5"/>
  <c r="C647" i="5"/>
  <c r="D647" i="5"/>
  <c r="C646" i="5"/>
  <c r="D646" i="5"/>
  <c r="C645" i="5"/>
  <c r="D645" i="5"/>
  <c r="C644" i="5"/>
  <c r="D644" i="5"/>
  <c r="C643" i="5"/>
  <c r="D643" i="5"/>
  <c r="C642" i="5"/>
  <c r="D642" i="5"/>
  <c r="C641" i="5"/>
  <c r="D641" i="5"/>
  <c r="D640" i="5"/>
  <c r="C640" i="5"/>
  <c r="C639" i="5"/>
  <c r="D639" i="5"/>
  <c r="C638" i="5"/>
  <c r="D638" i="5"/>
  <c r="C637" i="5"/>
  <c r="D637" i="5"/>
  <c r="D636" i="5"/>
  <c r="C636" i="5"/>
  <c r="C635" i="5"/>
  <c r="D635" i="5"/>
  <c r="C634" i="5"/>
  <c r="D634" i="5"/>
  <c r="C633" i="5"/>
  <c r="D633" i="5"/>
  <c r="C632" i="5"/>
  <c r="D632" i="5"/>
  <c r="C631" i="5"/>
  <c r="D631" i="5"/>
  <c r="C630" i="5"/>
  <c r="D630" i="5"/>
  <c r="D629" i="5"/>
  <c r="C629" i="5"/>
  <c r="C628" i="5"/>
  <c r="D628" i="5"/>
  <c r="C627" i="5"/>
  <c r="D627" i="5"/>
  <c r="C626" i="5"/>
  <c r="D626" i="5"/>
  <c r="D625" i="5"/>
  <c r="C625" i="5"/>
  <c r="C624" i="5"/>
  <c r="D624" i="5"/>
  <c r="C623" i="5"/>
  <c r="D623" i="5"/>
  <c r="C622" i="5"/>
  <c r="D622" i="5"/>
  <c r="C621" i="5"/>
  <c r="D621" i="5"/>
  <c r="C620" i="5"/>
  <c r="D620" i="5"/>
  <c r="C619" i="5"/>
  <c r="D619" i="5"/>
  <c r="C618" i="5"/>
  <c r="D618" i="5"/>
  <c r="C617" i="5"/>
  <c r="D617" i="5"/>
  <c r="C616" i="5"/>
  <c r="D616" i="5"/>
  <c r="C615" i="5"/>
  <c r="D615" i="5"/>
  <c r="C614" i="5"/>
  <c r="D614" i="5"/>
  <c r="D613" i="5"/>
  <c r="C613" i="5"/>
  <c r="C612" i="5"/>
  <c r="D612" i="5"/>
  <c r="D611" i="5"/>
  <c r="C611" i="5"/>
  <c r="C610" i="5"/>
  <c r="D610" i="5"/>
  <c r="D609" i="5"/>
  <c r="C609" i="5"/>
  <c r="C608" i="5"/>
  <c r="D608" i="5"/>
  <c r="C607" i="5"/>
  <c r="D607" i="5"/>
  <c r="C606" i="5"/>
  <c r="D606" i="5"/>
  <c r="D605" i="5"/>
  <c r="C605" i="5"/>
  <c r="C604" i="5"/>
  <c r="D604" i="5"/>
  <c r="C603" i="5"/>
  <c r="D603" i="5"/>
  <c r="C602" i="5"/>
  <c r="D602" i="5"/>
  <c r="C601" i="5"/>
  <c r="D601" i="5"/>
  <c r="C600" i="5"/>
  <c r="D600" i="5"/>
  <c r="C599" i="5"/>
  <c r="D599" i="5"/>
  <c r="C598" i="5"/>
  <c r="D598" i="5"/>
  <c r="C597" i="5"/>
  <c r="D597" i="5"/>
  <c r="C596" i="5"/>
  <c r="D596" i="5"/>
  <c r="C595" i="5"/>
  <c r="D595" i="5"/>
  <c r="C594" i="5"/>
  <c r="D594" i="5"/>
  <c r="D593" i="5"/>
  <c r="C593" i="5"/>
  <c r="C592" i="5"/>
  <c r="D592" i="5"/>
  <c r="C591" i="5"/>
  <c r="D591" i="5"/>
  <c r="C590" i="5"/>
  <c r="D590" i="5"/>
  <c r="D589" i="5"/>
  <c r="C589" i="5"/>
  <c r="C588" i="5"/>
  <c r="D588" i="5"/>
  <c r="C587" i="5"/>
  <c r="D587" i="5"/>
  <c r="C586" i="5"/>
  <c r="D586" i="5"/>
  <c r="C585" i="5"/>
  <c r="D585" i="5"/>
  <c r="C584" i="5"/>
  <c r="D584" i="5"/>
  <c r="C583" i="5"/>
  <c r="D583" i="5"/>
  <c r="C582" i="5"/>
  <c r="D582" i="5"/>
  <c r="C581" i="5"/>
  <c r="D581" i="5"/>
  <c r="C580" i="5"/>
  <c r="D580" i="5"/>
  <c r="D579" i="5"/>
  <c r="C579" i="5"/>
  <c r="C578" i="5"/>
  <c r="D578" i="5"/>
  <c r="D577" i="5"/>
  <c r="C577" i="5"/>
  <c r="C576" i="5"/>
  <c r="D576" i="5"/>
  <c r="C575" i="5"/>
  <c r="D575" i="5"/>
  <c r="C574" i="5"/>
  <c r="D574" i="5"/>
  <c r="D573" i="5"/>
  <c r="C573" i="5"/>
  <c r="C572" i="5"/>
  <c r="D572" i="5"/>
  <c r="C571" i="5"/>
  <c r="D571" i="5"/>
  <c r="C570" i="5"/>
  <c r="D570" i="5"/>
  <c r="C569" i="5"/>
  <c r="D569" i="5"/>
  <c r="C568" i="5"/>
  <c r="D568" i="5"/>
  <c r="C567" i="5"/>
  <c r="D567" i="5"/>
  <c r="C566" i="5"/>
  <c r="D566" i="5"/>
  <c r="D565" i="5"/>
  <c r="C565" i="5"/>
  <c r="C564" i="5"/>
  <c r="D564" i="5"/>
  <c r="C563" i="5"/>
  <c r="D563" i="5"/>
  <c r="C562" i="5"/>
  <c r="D562" i="5"/>
  <c r="D561" i="5"/>
  <c r="C561" i="5"/>
  <c r="D560" i="5"/>
  <c r="C560" i="5"/>
  <c r="C559" i="5"/>
  <c r="D559" i="5"/>
  <c r="C558" i="5"/>
  <c r="D558" i="5"/>
  <c r="C557" i="5"/>
  <c r="D557" i="5"/>
  <c r="C556" i="5"/>
  <c r="D556" i="5"/>
  <c r="D555" i="5"/>
  <c r="C555" i="5"/>
  <c r="C554" i="5"/>
  <c r="D554" i="5"/>
  <c r="C553" i="5"/>
  <c r="D553" i="5"/>
  <c r="C552" i="5"/>
  <c r="D552" i="5"/>
  <c r="D551" i="5"/>
  <c r="C551" i="5"/>
  <c r="C550" i="5"/>
  <c r="D550" i="5"/>
  <c r="C549" i="5"/>
  <c r="D549" i="5"/>
  <c r="D548" i="5"/>
  <c r="C548" i="5"/>
  <c r="C547" i="5"/>
  <c r="D547" i="5"/>
  <c r="C546" i="5"/>
  <c r="D546" i="5"/>
  <c r="D545" i="5"/>
  <c r="C545" i="5"/>
  <c r="C544" i="5"/>
  <c r="D544" i="5"/>
  <c r="D543" i="5"/>
  <c r="C543" i="5"/>
  <c r="C542" i="5"/>
  <c r="D542" i="5"/>
  <c r="D541" i="5"/>
  <c r="C541" i="5"/>
  <c r="C540" i="5"/>
  <c r="D540" i="5"/>
  <c r="C539" i="5"/>
  <c r="D539" i="5"/>
  <c r="C538" i="5"/>
  <c r="D538" i="5"/>
  <c r="D537" i="5"/>
  <c r="C537" i="5"/>
  <c r="D536" i="5"/>
  <c r="C536" i="5"/>
  <c r="C535" i="5"/>
  <c r="D535" i="5"/>
  <c r="C534" i="5"/>
  <c r="D534" i="5"/>
  <c r="C533" i="5"/>
  <c r="D533" i="5"/>
  <c r="C532" i="5"/>
  <c r="D532" i="5"/>
  <c r="D531" i="5"/>
  <c r="C531" i="5"/>
  <c r="C530" i="5"/>
  <c r="D530" i="5"/>
  <c r="C529" i="5"/>
  <c r="D529" i="5"/>
  <c r="C528" i="5"/>
  <c r="D528" i="5"/>
  <c r="C527" i="5"/>
  <c r="D527" i="5"/>
  <c r="C526" i="5"/>
  <c r="D526" i="5"/>
  <c r="D525" i="5"/>
  <c r="C525" i="5"/>
  <c r="C524" i="5"/>
  <c r="D524" i="5"/>
  <c r="C523" i="5"/>
  <c r="D523" i="5"/>
  <c r="C522" i="5"/>
  <c r="D522" i="5"/>
  <c r="D521" i="5"/>
  <c r="C521" i="5"/>
  <c r="C520" i="5"/>
  <c r="D520" i="5"/>
  <c r="C519" i="5"/>
  <c r="D519" i="5"/>
  <c r="C518" i="5"/>
  <c r="D518" i="5"/>
  <c r="D517" i="5"/>
  <c r="C517" i="5"/>
  <c r="D516" i="5"/>
  <c r="C516" i="5"/>
  <c r="C515" i="5"/>
  <c r="D515" i="5"/>
  <c r="C514" i="5"/>
  <c r="D514" i="5"/>
  <c r="C513" i="5"/>
  <c r="D513" i="5"/>
  <c r="C512" i="5"/>
  <c r="D512" i="5"/>
  <c r="C511" i="5"/>
  <c r="D511" i="5"/>
  <c r="C510" i="5"/>
  <c r="D510" i="5"/>
  <c r="C509" i="5"/>
  <c r="D509" i="5"/>
  <c r="C508" i="5"/>
  <c r="D508" i="5"/>
  <c r="D507" i="5"/>
  <c r="C507" i="5"/>
  <c r="C506" i="5"/>
  <c r="D506" i="5"/>
  <c r="C505" i="5"/>
  <c r="D505" i="5"/>
  <c r="C504" i="5"/>
  <c r="D504" i="5"/>
  <c r="D503" i="5"/>
  <c r="C503" i="5"/>
  <c r="C502" i="5"/>
  <c r="D502" i="5"/>
  <c r="D501" i="5"/>
  <c r="C501" i="5"/>
  <c r="C500" i="5"/>
  <c r="D500" i="5"/>
  <c r="C499" i="5"/>
  <c r="D499" i="5"/>
  <c r="C498" i="5"/>
  <c r="D498" i="5"/>
  <c r="D497" i="5"/>
  <c r="C497" i="5"/>
  <c r="D496" i="5"/>
  <c r="C496" i="5"/>
  <c r="D495" i="5"/>
  <c r="C495" i="5"/>
  <c r="C494" i="5"/>
  <c r="D494" i="5"/>
  <c r="D493" i="5"/>
  <c r="C493" i="5"/>
  <c r="C492" i="5"/>
  <c r="D492" i="5"/>
  <c r="D491" i="5"/>
  <c r="C491" i="5"/>
  <c r="C490" i="5"/>
  <c r="D490" i="5"/>
  <c r="C489" i="5"/>
  <c r="D489" i="5"/>
  <c r="C488" i="5"/>
  <c r="D488" i="5"/>
  <c r="D487" i="5"/>
  <c r="C487" i="5"/>
  <c r="C486" i="5"/>
  <c r="D486" i="5"/>
  <c r="C485" i="5"/>
  <c r="D485" i="5"/>
  <c r="C484" i="5"/>
  <c r="D484" i="5"/>
  <c r="C483" i="5"/>
  <c r="D483" i="5"/>
  <c r="C482" i="5"/>
  <c r="D482" i="5"/>
  <c r="C481" i="5"/>
  <c r="D481" i="5"/>
  <c r="C480" i="5"/>
  <c r="D480" i="5"/>
  <c r="C479" i="5"/>
  <c r="D479" i="5"/>
  <c r="C478" i="5"/>
  <c r="D478" i="5"/>
  <c r="D477" i="5"/>
  <c r="C477" i="5"/>
  <c r="C476" i="5"/>
  <c r="D476" i="5"/>
  <c r="C475" i="5"/>
  <c r="D475" i="5"/>
  <c r="C474" i="5"/>
  <c r="D474" i="5"/>
  <c r="C473" i="5"/>
  <c r="D473" i="5"/>
  <c r="C472" i="5"/>
  <c r="D472" i="5"/>
  <c r="D471" i="5"/>
  <c r="C471" i="5"/>
  <c r="C470" i="5"/>
  <c r="D470" i="5"/>
  <c r="C469" i="5"/>
  <c r="D469" i="5"/>
  <c r="C468" i="5"/>
  <c r="D468" i="5"/>
  <c r="D467" i="5"/>
  <c r="C467" i="5"/>
  <c r="C466" i="5"/>
  <c r="D466" i="5"/>
  <c r="C465" i="5"/>
  <c r="D465" i="5"/>
  <c r="C464" i="5"/>
  <c r="D464" i="5"/>
  <c r="D463" i="5"/>
  <c r="C463" i="5"/>
  <c r="C462" i="5"/>
  <c r="D462" i="5"/>
  <c r="D461" i="5"/>
  <c r="C461" i="5"/>
  <c r="C460" i="5"/>
  <c r="D460" i="5"/>
  <c r="C459" i="5"/>
  <c r="D459" i="5"/>
  <c r="C458" i="5"/>
  <c r="D458" i="5"/>
  <c r="D457" i="5"/>
  <c r="C457" i="5"/>
  <c r="C456" i="5"/>
  <c r="D456" i="5"/>
  <c r="C455" i="5"/>
  <c r="D455" i="5"/>
  <c r="C454" i="5"/>
  <c r="D454" i="5"/>
  <c r="C453" i="5"/>
  <c r="D453" i="5"/>
  <c r="D452" i="5"/>
  <c r="C452" i="5"/>
  <c r="D451" i="5"/>
  <c r="C451" i="5"/>
  <c r="C450" i="5"/>
  <c r="D450" i="5"/>
  <c r="C449" i="5"/>
  <c r="D449" i="5"/>
  <c r="C448" i="5"/>
  <c r="D448" i="5"/>
  <c r="C447" i="5"/>
  <c r="D447" i="5"/>
  <c r="C446" i="5"/>
  <c r="D446" i="5"/>
  <c r="C445" i="5"/>
  <c r="D445" i="5"/>
  <c r="C444" i="5"/>
  <c r="D444" i="5"/>
  <c r="C443" i="5"/>
  <c r="D443" i="5"/>
  <c r="C442" i="5"/>
  <c r="D442" i="5"/>
  <c r="C441" i="5"/>
  <c r="D441" i="5"/>
  <c r="C440" i="5"/>
  <c r="D440" i="5"/>
  <c r="C439" i="5"/>
  <c r="D439" i="5"/>
  <c r="C438" i="5"/>
  <c r="D438" i="5"/>
  <c r="D437" i="5"/>
  <c r="C437" i="5"/>
  <c r="C436" i="5"/>
  <c r="D436" i="5"/>
  <c r="C435" i="5"/>
  <c r="D435" i="5"/>
  <c r="C434" i="5"/>
  <c r="D434" i="5"/>
  <c r="C433" i="5"/>
  <c r="D433" i="5"/>
  <c r="D432" i="5"/>
  <c r="C432" i="5"/>
  <c r="D431" i="5"/>
  <c r="C431" i="5"/>
  <c r="C430" i="5"/>
  <c r="D430" i="5"/>
  <c r="C429" i="5"/>
  <c r="D429" i="5"/>
  <c r="C428" i="5"/>
  <c r="D428" i="5"/>
  <c r="C427" i="5"/>
  <c r="D427" i="5"/>
  <c r="C426" i="5"/>
  <c r="D426" i="5"/>
  <c r="C425" i="5"/>
  <c r="D425" i="5"/>
  <c r="C424" i="5"/>
  <c r="D424" i="5"/>
  <c r="C423" i="5"/>
  <c r="D423" i="5"/>
  <c r="C422" i="5"/>
  <c r="D422" i="5"/>
  <c r="C421" i="5"/>
  <c r="D421" i="5"/>
  <c r="C420" i="5"/>
  <c r="D420" i="5"/>
  <c r="C419" i="5"/>
  <c r="D419" i="5"/>
  <c r="C418" i="5"/>
  <c r="D418" i="5"/>
  <c r="D417" i="5"/>
  <c r="C417" i="5"/>
  <c r="C416" i="5"/>
  <c r="D416" i="5"/>
  <c r="C415" i="5"/>
  <c r="D415" i="5"/>
  <c r="C414" i="5"/>
  <c r="D414" i="5"/>
  <c r="C413" i="5"/>
  <c r="D413" i="5"/>
  <c r="C412" i="5"/>
  <c r="D412" i="5"/>
  <c r="C411" i="5"/>
  <c r="D411" i="5"/>
  <c r="C410" i="5"/>
  <c r="D410" i="5"/>
  <c r="C409" i="5"/>
  <c r="D409" i="5"/>
  <c r="C408" i="5"/>
  <c r="D408" i="5"/>
  <c r="C407" i="5"/>
  <c r="D407" i="5"/>
  <c r="C406" i="5"/>
  <c r="D406" i="5"/>
  <c r="C405" i="5"/>
  <c r="D405" i="5"/>
  <c r="C404" i="5"/>
  <c r="D404" i="5"/>
  <c r="C403" i="5"/>
  <c r="D403" i="5"/>
  <c r="C402" i="5"/>
  <c r="D402" i="5"/>
  <c r="C401" i="5"/>
  <c r="D401" i="5"/>
  <c r="C400" i="5"/>
  <c r="D400" i="5"/>
  <c r="C399" i="5"/>
  <c r="D399" i="5"/>
  <c r="C398" i="5"/>
  <c r="D398" i="5"/>
  <c r="C397" i="5"/>
  <c r="D397" i="5"/>
  <c r="C396" i="5"/>
  <c r="D396" i="5"/>
  <c r="C395" i="5"/>
  <c r="D395" i="5"/>
  <c r="C394" i="5"/>
  <c r="D394" i="5"/>
  <c r="C393" i="5"/>
  <c r="D393" i="5"/>
  <c r="C392" i="5"/>
  <c r="D392" i="5"/>
  <c r="C391" i="5"/>
  <c r="D391" i="5"/>
  <c r="C390" i="5"/>
  <c r="D390" i="5"/>
  <c r="D389" i="5"/>
  <c r="C389" i="5"/>
  <c r="C388" i="5"/>
  <c r="D388" i="5"/>
  <c r="D387" i="5"/>
  <c r="C387" i="5"/>
  <c r="C386" i="5"/>
  <c r="D386" i="5"/>
  <c r="C385" i="5"/>
  <c r="D385" i="5"/>
  <c r="C384" i="5"/>
  <c r="D384" i="5"/>
  <c r="C383" i="5"/>
  <c r="D383" i="5"/>
  <c r="C382" i="5"/>
  <c r="D382" i="5"/>
  <c r="C381" i="5"/>
  <c r="D381" i="5"/>
  <c r="C380" i="5"/>
  <c r="D380" i="5"/>
  <c r="C379" i="5"/>
  <c r="D379" i="5"/>
  <c r="C378" i="5"/>
  <c r="D378" i="5"/>
  <c r="C377" i="5"/>
  <c r="D377" i="5"/>
  <c r="C376" i="5"/>
  <c r="D376" i="5"/>
  <c r="C375" i="5"/>
  <c r="D375" i="5"/>
  <c r="C374" i="5"/>
  <c r="D374" i="5"/>
  <c r="C373" i="5"/>
  <c r="D373" i="5"/>
  <c r="C372" i="5"/>
  <c r="D372" i="5"/>
  <c r="C371" i="5"/>
  <c r="D371" i="5"/>
  <c r="C370" i="5"/>
  <c r="D370" i="5"/>
  <c r="C369" i="5"/>
  <c r="D369" i="5"/>
  <c r="C368" i="5"/>
  <c r="D368" i="5"/>
  <c r="D367" i="5"/>
  <c r="C367" i="5"/>
  <c r="C366" i="5"/>
  <c r="D366" i="5"/>
  <c r="C365" i="5"/>
  <c r="D365" i="5"/>
  <c r="C364" i="5"/>
  <c r="D364" i="5"/>
  <c r="C363" i="5"/>
  <c r="D363" i="5"/>
  <c r="C362" i="5"/>
  <c r="D362" i="5"/>
  <c r="C361" i="5"/>
  <c r="D361" i="5"/>
  <c r="C360" i="5"/>
  <c r="D360" i="5"/>
  <c r="D359" i="5"/>
  <c r="C359" i="5"/>
  <c r="C358" i="5"/>
  <c r="D358" i="5"/>
  <c r="C357" i="5"/>
  <c r="D357" i="5"/>
  <c r="C356" i="5"/>
  <c r="D356" i="5"/>
  <c r="C355" i="5"/>
  <c r="D355" i="5"/>
  <c r="C354" i="5"/>
  <c r="D354" i="5"/>
  <c r="C353" i="5"/>
  <c r="D353" i="5"/>
  <c r="C352" i="5"/>
  <c r="D352" i="5"/>
  <c r="C351" i="5"/>
  <c r="D351" i="5"/>
  <c r="C350" i="5"/>
  <c r="D350" i="5"/>
  <c r="D349" i="5"/>
  <c r="C349" i="5"/>
  <c r="C348" i="5"/>
  <c r="D348" i="5"/>
  <c r="C347" i="5"/>
  <c r="D347" i="5"/>
  <c r="C346" i="5"/>
  <c r="D346" i="5"/>
  <c r="D345" i="5"/>
  <c r="C345" i="5"/>
  <c r="C344" i="5"/>
  <c r="D344" i="5"/>
  <c r="C343" i="5"/>
  <c r="D343" i="5"/>
  <c r="C342" i="5"/>
  <c r="D342" i="5"/>
  <c r="C341" i="5"/>
  <c r="D341" i="5"/>
  <c r="C340" i="5"/>
  <c r="D340" i="5"/>
  <c r="D339" i="5"/>
  <c r="C339" i="5"/>
  <c r="C338" i="5"/>
  <c r="D338" i="5"/>
  <c r="D337" i="5"/>
  <c r="C337" i="5"/>
  <c r="C336" i="5"/>
  <c r="D336" i="5"/>
  <c r="C335" i="5"/>
  <c r="D335" i="5"/>
  <c r="C334" i="5"/>
  <c r="D334" i="5"/>
  <c r="C333" i="5"/>
  <c r="D333" i="5"/>
  <c r="C332" i="5"/>
  <c r="D332" i="5"/>
  <c r="C331" i="5"/>
  <c r="D331" i="5"/>
  <c r="C330" i="5"/>
  <c r="D330" i="5"/>
  <c r="C329" i="5"/>
  <c r="D329" i="5"/>
  <c r="C328" i="5"/>
  <c r="D328" i="5"/>
  <c r="C327" i="5"/>
  <c r="D327" i="5"/>
  <c r="C326" i="5"/>
  <c r="D326" i="5"/>
  <c r="C325" i="5"/>
  <c r="D325" i="5"/>
  <c r="D324" i="5"/>
  <c r="C324" i="5"/>
  <c r="C323" i="5"/>
  <c r="D323" i="5"/>
  <c r="C322" i="5"/>
  <c r="D322" i="5"/>
  <c r="C321" i="5"/>
  <c r="D321" i="5"/>
  <c r="C320" i="5"/>
  <c r="D320" i="5"/>
  <c r="C319" i="5"/>
  <c r="D319" i="5"/>
  <c r="C318" i="5"/>
  <c r="D318" i="5"/>
  <c r="C317" i="5"/>
  <c r="D317" i="5"/>
  <c r="C316" i="5"/>
  <c r="D316" i="5"/>
  <c r="C315" i="5"/>
  <c r="D315" i="5"/>
  <c r="C314" i="5"/>
  <c r="D314" i="5"/>
  <c r="D313" i="5"/>
  <c r="C313" i="5"/>
  <c r="C312" i="5"/>
  <c r="D312" i="5"/>
  <c r="C311" i="5"/>
  <c r="D311" i="5"/>
  <c r="C310" i="5"/>
  <c r="D310" i="5"/>
  <c r="D309" i="5"/>
  <c r="C309" i="5"/>
  <c r="D308" i="5"/>
  <c r="C308" i="5"/>
  <c r="C307" i="5"/>
  <c r="D307" i="5"/>
  <c r="C306" i="5"/>
  <c r="D306" i="5"/>
  <c r="C305" i="5"/>
  <c r="D305" i="5"/>
  <c r="C304" i="5"/>
  <c r="D304" i="5"/>
  <c r="C303" i="5"/>
  <c r="D303" i="5"/>
  <c r="C302" i="5"/>
  <c r="D302" i="5"/>
  <c r="C301" i="5"/>
  <c r="D301" i="5"/>
  <c r="C300" i="5"/>
  <c r="D300" i="5"/>
  <c r="C299" i="5"/>
  <c r="D299" i="5"/>
  <c r="C298" i="5"/>
  <c r="D298" i="5"/>
  <c r="C297" i="5"/>
  <c r="D297" i="5"/>
  <c r="C296" i="5"/>
  <c r="D296" i="5"/>
  <c r="C295" i="5"/>
  <c r="D295" i="5"/>
  <c r="C294" i="5"/>
  <c r="D294" i="5"/>
  <c r="D293" i="5"/>
  <c r="C293" i="5"/>
  <c r="C292" i="5"/>
  <c r="D292" i="5"/>
  <c r="C291" i="5"/>
  <c r="D291" i="5"/>
  <c r="C290" i="5"/>
  <c r="D290" i="5"/>
  <c r="C289" i="5"/>
  <c r="D289" i="5"/>
  <c r="C288" i="5"/>
  <c r="D288" i="5"/>
  <c r="C287" i="5"/>
  <c r="D287" i="5"/>
  <c r="C286" i="5"/>
  <c r="D286" i="5"/>
  <c r="C285" i="5"/>
  <c r="D285" i="5"/>
  <c r="C284" i="5"/>
  <c r="D284" i="5"/>
  <c r="C283" i="5"/>
  <c r="D283" i="5"/>
  <c r="C282" i="5"/>
  <c r="D282" i="5"/>
  <c r="C281" i="5"/>
  <c r="D281" i="5"/>
  <c r="C280" i="5"/>
  <c r="D280" i="5"/>
  <c r="C279" i="5"/>
  <c r="D279" i="5"/>
  <c r="C278" i="5"/>
  <c r="D278" i="5"/>
  <c r="C277" i="5"/>
  <c r="D277" i="5"/>
  <c r="C276" i="5"/>
  <c r="D276" i="5"/>
  <c r="C275" i="5"/>
  <c r="D275" i="5"/>
  <c r="C274" i="5"/>
  <c r="D274" i="5"/>
  <c r="C273" i="5"/>
  <c r="D273" i="5"/>
  <c r="C272" i="5"/>
  <c r="D272" i="5"/>
  <c r="C271" i="5"/>
  <c r="D271" i="5"/>
  <c r="C270" i="5"/>
  <c r="D270" i="5"/>
  <c r="C269" i="5"/>
  <c r="D269" i="5"/>
  <c r="C268" i="5"/>
  <c r="D268" i="5"/>
  <c r="C267" i="5"/>
  <c r="D267" i="5"/>
  <c r="C266" i="5"/>
  <c r="D266" i="5"/>
  <c r="C265" i="5"/>
  <c r="D265" i="5"/>
  <c r="C264" i="5"/>
  <c r="D264" i="5"/>
  <c r="C263" i="5"/>
  <c r="D263" i="5"/>
  <c r="C262" i="5"/>
  <c r="D262" i="5"/>
  <c r="C261" i="5"/>
  <c r="D261" i="5"/>
  <c r="C260" i="5"/>
  <c r="D260" i="5"/>
  <c r="C259" i="5"/>
  <c r="D259" i="5"/>
  <c r="C258" i="5"/>
  <c r="D258" i="5"/>
  <c r="C257" i="5"/>
  <c r="D257" i="5"/>
  <c r="C256" i="5"/>
  <c r="D256" i="5"/>
  <c r="C255" i="5"/>
  <c r="D255" i="5"/>
  <c r="C254" i="5"/>
  <c r="D254" i="5"/>
  <c r="C253" i="5"/>
  <c r="D253" i="5"/>
  <c r="C252" i="5"/>
  <c r="D252" i="5"/>
  <c r="C251" i="5"/>
  <c r="D251" i="5"/>
  <c r="C250" i="5"/>
  <c r="D250" i="5"/>
  <c r="C249" i="5"/>
  <c r="D249" i="5"/>
  <c r="C248" i="5"/>
  <c r="D248" i="5"/>
  <c r="C247" i="5"/>
  <c r="D247" i="5"/>
  <c r="C246" i="5"/>
  <c r="D246" i="5"/>
  <c r="C245" i="5"/>
  <c r="D245" i="5"/>
  <c r="C244" i="5"/>
  <c r="D244" i="5"/>
  <c r="C243" i="5"/>
  <c r="D243" i="5"/>
  <c r="C242" i="5"/>
  <c r="D242" i="5"/>
  <c r="C241" i="5"/>
  <c r="D241" i="5"/>
  <c r="D240" i="5"/>
  <c r="C240" i="5"/>
  <c r="C239" i="5"/>
  <c r="D239" i="5"/>
  <c r="C238" i="5"/>
  <c r="D238" i="5"/>
  <c r="C237" i="5"/>
  <c r="D237" i="5"/>
  <c r="C236" i="5"/>
  <c r="D236" i="5"/>
  <c r="C235" i="5"/>
  <c r="D235" i="5"/>
  <c r="C234" i="5"/>
  <c r="D234" i="5"/>
  <c r="C233" i="5"/>
  <c r="D233" i="5"/>
  <c r="C232" i="5"/>
  <c r="D232" i="5"/>
  <c r="C231" i="5"/>
  <c r="D231" i="5"/>
  <c r="C230" i="5"/>
  <c r="D230" i="5"/>
  <c r="C229" i="5"/>
  <c r="D229" i="5"/>
  <c r="C228" i="5"/>
  <c r="D228" i="5"/>
  <c r="C227" i="5"/>
  <c r="D227" i="5"/>
  <c r="C226" i="5"/>
  <c r="D226" i="5"/>
  <c r="C225" i="5"/>
  <c r="D225" i="5"/>
  <c r="D224" i="5"/>
  <c r="C224" i="5"/>
  <c r="C223" i="5"/>
  <c r="D223" i="5"/>
  <c r="C222" i="5"/>
  <c r="D222" i="5"/>
  <c r="C221" i="5"/>
  <c r="D221" i="5"/>
  <c r="C220" i="5"/>
  <c r="D220" i="5"/>
  <c r="C219" i="5"/>
  <c r="D219" i="5"/>
  <c r="C218" i="5"/>
  <c r="D218" i="5"/>
  <c r="C217" i="5"/>
  <c r="D217" i="5"/>
  <c r="C216" i="5"/>
  <c r="D216" i="5"/>
  <c r="C215" i="5"/>
  <c r="D215" i="5"/>
  <c r="C214" i="5"/>
  <c r="D214" i="5"/>
  <c r="C213" i="5"/>
  <c r="D213" i="5"/>
  <c r="C212" i="5"/>
  <c r="D212" i="5"/>
  <c r="C211" i="5"/>
  <c r="D211" i="5"/>
  <c r="C210" i="5"/>
  <c r="D210" i="5"/>
  <c r="C209" i="5"/>
  <c r="D209" i="5"/>
  <c r="C208" i="5"/>
  <c r="D208" i="5"/>
  <c r="C207" i="5"/>
  <c r="D207" i="5"/>
  <c r="C206" i="5"/>
  <c r="D206" i="5"/>
  <c r="C205" i="5"/>
  <c r="D205" i="5"/>
  <c r="C204" i="5"/>
  <c r="D204" i="5"/>
  <c r="C203" i="5"/>
  <c r="D203" i="5"/>
  <c r="C202" i="5"/>
  <c r="D202" i="5"/>
  <c r="C201" i="5"/>
  <c r="D201" i="5"/>
  <c r="C200" i="5"/>
  <c r="D200" i="5"/>
  <c r="C199" i="5"/>
  <c r="D199" i="5"/>
  <c r="C198" i="5"/>
  <c r="D198" i="5"/>
  <c r="C197" i="5"/>
  <c r="D197" i="5"/>
  <c r="C196" i="5"/>
  <c r="D196" i="5"/>
  <c r="C195" i="5"/>
  <c r="D195" i="5"/>
  <c r="C194" i="5"/>
  <c r="D194" i="5"/>
  <c r="C193" i="5"/>
  <c r="D193" i="5"/>
  <c r="D192" i="5"/>
  <c r="C192" i="5"/>
  <c r="C191" i="5"/>
  <c r="D191" i="5"/>
  <c r="C190" i="5"/>
  <c r="D190" i="5"/>
  <c r="C189" i="5"/>
  <c r="D189" i="5"/>
  <c r="D188" i="5"/>
  <c r="C188" i="5"/>
  <c r="C187" i="5"/>
  <c r="D187" i="5"/>
  <c r="C186" i="5"/>
  <c r="D186" i="5"/>
  <c r="C185" i="5"/>
  <c r="D185" i="5"/>
  <c r="C184" i="5"/>
  <c r="D184" i="5"/>
  <c r="C183" i="5"/>
  <c r="D183" i="5"/>
  <c r="C182" i="5"/>
  <c r="D182" i="5"/>
  <c r="C181" i="5"/>
  <c r="D181" i="5"/>
  <c r="C180" i="5"/>
  <c r="D180" i="5"/>
  <c r="C179" i="5"/>
  <c r="D179" i="5"/>
  <c r="C178" i="5"/>
  <c r="D178" i="5"/>
  <c r="C177" i="5"/>
  <c r="D177" i="5"/>
  <c r="C176" i="5"/>
  <c r="D176" i="5"/>
  <c r="C175" i="5"/>
  <c r="D175" i="5"/>
  <c r="C174" i="5"/>
  <c r="D174" i="5"/>
  <c r="C173" i="5"/>
  <c r="D173" i="5"/>
  <c r="C172" i="5"/>
  <c r="D172" i="5"/>
  <c r="C171" i="5"/>
  <c r="D171" i="5"/>
  <c r="C170" i="5"/>
  <c r="D170" i="5"/>
  <c r="C169" i="5"/>
  <c r="D169" i="5"/>
  <c r="C168" i="5"/>
  <c r="D168" i="5"/>
  <c r="C167" i="5"/>
  <c r="D167" i="5"/>
  <c r="C166" i="5"/>
  <c r="D166" i="5"/>
  <c r="C165" i="5"/>
  <c r="D165" i="5"/>
  <c r="C164" i="5"/>
  <c r="D164" i="5"/>
  <c r="C163" i="5"/>
  <c r="D163" i="5"/>
  <c r="C162" i="5"/>
  <c r="D162" i="5"/>
  <c r="C161" i="5"/>
  <c r="D161" i="5"/>
  <c r="D160" i="5"/>
  <c r="C160" i="5"/>
  <c r="C159" i="5"/>
  <c r="D159" i="5"/>
  <c r="C158" i="5"/>
  <c r="D158" i="5"/>
  <c r="C157" i="5"/>
  <c r="D157" i="5"/>
  <c r="C156" i="5"/>
  <c r="D156" i="5"/>
  <c r="C155" i="5"/>
  <c r="D155" i="5"/>
  <c r="C154" i="5"/>
  <c r="D154" i="5"/>
  <c r="C153" i="5"/>
  <c r="D153" i="5"/>
  <c r="C152" i="5"/>
  <c r="D152" i="5"/>
  <c r="C151" i="5"/>
  <c r="D151" i="5"/>
  <c r="C150" i="5"/>
  <c r="D150" i="5"/>
  <c r="C149" i="5"/>
  <c r="D149" i="5"/>
  <c r="C148" i="5"/>
  <c r="D148" i="5"/>
  <c r="C147" i="5"/>
  <c r="D147" i="5"/>
  <c r="C146" i="5"/>
  <c r="D146" i="5"/>
  <c r="C145" i="5"/>
  <c r="D145" i="5"/>
  <c r="C144" i="5"/>
  <c r="D144" i="5"/>
  <c r="C143" i="5"/>
  <c r="D143" i="5"/>
  <c r="C142" i="5"/>
  <c r="D142" i="5"/>
  <c r="C141" i="5"/>
  <c r="D141" i="5"/>
  <c r="D140" i="5"/>
  <c r="C140" i="5"/>
  <c r="C139" i="5"/>
  <c r="D139" i="5"/>
  <c r="C138" i="5"/>
  <c r="D138" i="5"/>
  <c r="C137" i="5"/>
  <c r="D137" i="5"/>
  <c r="C136" i="5"/>
  <c r="D136" i="5"/>
  <c r="C135" i="5"/>
  <c r="D135" i="5"/>
  <c r="C134" i="5"/>
  <c r="D134" i="5"/>
  <c r="C133" i="5"/>
  <c r="D133" i="5"/>
  <c r="C132" i="5"/>
  <c r="D132" i="5"/>
  <c r="C131" i="5"/>
  <c r="D131" i="5"/>
  <c r="C130" i="5"/>
  <c r="D130" i="5"/>
  <c r="C129" i="5"/>
  <c r="D129" i="5"/>
  <c r="C128" i="5"/>
  <c r="D128" i="5"/>
  <c r="C127" i="5"/>
  <c r="D127" i="5"/>
  <c r="D126" i="5"/>
  <c r="C126" i="5"/>
  <c r="C125" i="5"/>
  <c r="D125" i="5"/>
  <c r="C124" i="5"/>
  <c r="D124" i="5"/>
  <c r="C123" i="5"/>
  <c r="D123" i="5"/>
  <c r="C122" i="5"/>
  <c r="D122" i="5"/>
  <c r="C121" i="5"/>
  <c r="D121" i="5"/>
  <c r="C120" i="5"/>
  <c r="D120" i="5"/>
  <c r="C119" i="5"/>
  <c r="D119" i="5"/>
  <c r="C118" i="5"/>
  <c r="D118" i="5"/>
  <c r="C117" i="5"/>
  <c r="D117" i="5"/>
  <c r="C116" i="5"/>
  <c r="D116" i="5"/>
  <c r="C115" i="5"/>
  <c r="D115" i="5"/>
  <c r="C114" i="5"/>
  <c r="D114" i="5"/>
  <c r="C113" i="5"/>
  <c r="D113" i="5"/>
  <c r="D112" i="5"/>
  <c r="C112" i="5"/>
  <c r="C111" i="5"/>
  <c r="D111" i="5"/>
  <c r="C110" i="5"/>
  <c r="D110" i="5"/>
  <c r="C109" i="5"/>
  <c r="D109" i="5"/>
  <c r="C108" i="5"/>
  <c r="D108" i="5"/>
  <c r="C107" i="5"/>
  <c r="D107" i="5"/>
  <c r="C106" i="5"/>
  <c r="D106" i="5"/>
  <c r="C105" i="5"/>
  <c r="D105" i="5"/>
  <c r="C104" i="5"/>
  <c r="D104" i="5"/>
  <c r="C103" i="5"/>
  <c r="D103" i="5"/>
  <c r="C102" i="5"/>
  <c r="D102" i="5"/>
  <c r="C101" i="5"/>
  <c r="D101" i="5"/>
  <c r="C100" i="5"/>
  <c r="D100" i="5"/>
  <c r="C99" i="5"/>
  <c r="D99" i="5"/>
  <c r="C98" i="5"/>
  <c r="D98" i="5"/>
  <c r="C97" i="5"/>
  <c r="D97" i="5"/>
  <c r="C96" i="5"/>
  <c r="D96" i="5"/>
  <c r="C95" i="5"/>
  <c r="D95" i="5"/>
  <c r="C94" i="5"/>
  <c r="D94" i="5"/>
  <c r="C93" i="5"/>
  <c r="D93" i="5"/>
  <c r="C92" i="5"/>
  <c r="D92" i="5"/>
  <c r="C91" i="5"/>
  <c r="D91" i="5"/>
  <c r="C90" i="5"/>
  <c r="D90" i="5"/>
  <c r="C89" i="5"/>
  <c r="D89" i="5"/>
  <c r="C88" i="5"/>
  <c r="D88" i="5"/>
  <c r="C87" i="5"/>
  <c r="D87" i="5"/>
  <c r="C86" i="5"/>
  <c r="D86" i="5"/>
  <c r="C85" i="5"/>
  <c r="D85" i="5"/>
  <c r="C84" i="5"/>
  <c r="D84" i="5"/>
  <c r="C83" i="5"/>
  <c r="D83" i="5"/>
  <c r="C82" i="5"/>
  <c r="D82" i="5"/>
  <c r="C81" i="5"/>
  <c r="D81" i="5"/>
  <c r="C80" i="5"/>
  <c r="D80" i="5"/>
  <c r="C79" i="5"/>
  <c r="D79" i="5"/>
  <c r="C78" i="5"/>
  <c r="D78" i="5"/>
  <c r="C77" i="5"/>
  <c r="D77" i="5"/>
  <c r="C76" i="5"/>
  <c r="D76" i="5"/>
  <c r="C75" i="5"/>
  <c r="D75" i="5"/>
  <c r="C74" i="5"/>
  <c r="D74" i="5"/>
  <c r="C73" i="5"/>
  <c r="D73" i="5"/>
  <c r="C72" i="5"/>
  <c r="D72" i="5"/>
  <c r="C71" i="5"/>
  <c r="D71" i="5"/>
  <c r="C70" i="5"/>
  <c r="D70" i="5"/>
  <c r="C69" i="5"/>
  <c r="D69" i="5"/>
  <c r="C68" i="5"/>
  <c r="D68" i="5"/>
  <c r="C67" i="5"/>
  <c r="D67" i="5"/>
  <c r="C66" i="5"/>
  <c r="D66" i="5"/>
  <c r="C65" i="5"/>
  <c r="D65" i="5"/>
  <c r="C64" i="5"/>
  <c r="D64" i="5"/>
  <c r="C63" i="5"/>
  <c r="D63" i="5"/>
  <c r="C62" i="5"/>
  <c r="D62" i="5"/>
  <c r="C61" i="5"/>
  <c r="D61" i="5"/>
  <c r="C60" i="5"/>
  <c r="D60" i="5"/>
  <c r="C59" i="5"/>
  <c r="D59" i="5"/>
  <c r="C58" i="5"/>
  <c r="D58" i="5"/>
  <c r="C57" i="5"/>
  <c r="D57" i="5"/>
  <c r="C56" i="5"/>
  <c r="D56" i="5"/>
  <c r="C55" i="5"/>
  <c r="D55" i="5"/>
  <c r="C54" i="5"/>
  <c r="D54" i="5"/>
  <c r="C53" i="5"/>
  <c r="D53" i="5"/>
  <c r="C52" i="5"/>
  <c r="D52" i="5"/>
  <c r="C51" i="5"/>
  <c r="D51" i="5"/>
  <c r="C50" i="5"/>
  <c r="D50" i="5"/>
  <c r="C49" i="5"/>
  <c r="D49" i="5"/>
  <c r="D48" i="5"/>
  <c r="C48" i="5"/>
  <c r="C47" i="5"/>
  <c r="D47" i="5"/>
  <c r="D46" i="5"/>
  <c r="C46" i="5"/>
  <c r="C45" i="5"/>
  <c r="D45" i="5"/>
  <c r="C44" i="5"/>
  <c r="D44" i="5"/>
  <c r="C43" i="5"/>
  <c r="D43" i="5"/>
  <c r="C42" i="5"/>
  <c r="D42" i="5"/>
  <c r="C41" i="5"/>
  <c r="D41" i="5"/>
  <c r="C40" i="5"/>
  <c r="D40" i="5"/>
  <c r="C39" i="5"/>
  <c r="D39" i="5"/>
  <c r="C38" i="5"/>
  <c r="D38" i="5"/>
  <c r="C37" i="5"/>
  <c r="D37" i="5"/>
  <c r="C36" i="5"/>
  <c r="D36" i="5"/>
  <c r="C35" i="5"/>
  <c r="D35" i="5"/>
  <c r="C34" i="5"/>
  <c r="D34" i="5"/>
  <c r="C33" i="5"/>
  <c r="D33" i="5"/>
  <c r="C32" i="5"/>
  <c r="D32" i="5"/>
  <c r="C31" i="5"/>
  <c r="D31" i="5"/>
  <c r="C30" i="5"/>
  <c r="D30" i="5"/>
  <c r="C29" i="5"/>
  <c r="D29" i="5"/>
  <c r="C28" i="5"/>
  <c r="D28" i="5"/>
  <c r="C27" i="5"/>
  <c r="D27" i="5"/>
  <c r="C26" i="5"/>
  <c r="D26" i="5"/>
  <c r="C25" i="5"/>
  <c r="D25" i="5"/>
  <c r="C24" i="5"/>
  <c r="D24" i="5"/>
  <c r="C23" i="5"/>
  <c r="D23" i="5"/>
  <c r="C22" i="5"/>
  <c r="D22" i="5"/>
  <c r="C21" i="5"/>
  <c r="D21" i="5"/>
  <c r="C20" i="5"/>
  <c r="D20" i="5"/>
  <c r="C19" i="5"/>
  <c r="D19" i="5"/>
  <c r="D18" i="5"/>
  <c r="C18" i="5"/>
  <c r="C17" i="5"/>
  <c r="D17" i="5"/>
  <c r="C16" i="5"/>
  <c r="D16" i="5"/>
  <c r="C15" i="5"/>
  <c r="D15" i="5"/>
  <c r="C14" i="5"/>
  <c r="D14" i="5"/>
  <c r="C13" i="5"/>
  <c r="D13" i="5"/>
  <c r="C12" i="5"/>
  <c r="D12" i="5"/>
  <c r="C11" i="5"/>
  <c r="D11" i="5"/>
  <c r="C10" i="5"/>
  <c r="B2" i="5"/>
  <c r="D5" i="5" s="1"/>
  <c r="I8" i="5"/>
  <c r="M6" i="5"/>
  <c r="B5" i="7" l="1"/>
  <c r="B4" i="7"/>
  <c r="C6" i="5"/>
  <c r="D6" i="5"/>
  <c r="B6" i="5"/>
  <c r="C5" i="5"/>
  <c r="B5" i="5"/>
</calcChain>
</file>

<file path=xl/sharedStrings.xml><?xml version="1.0" encoding="utf-8"?>
<sst xmlns="http://schemas.openxmlformats.org/spreadsheetml/2006/main" count="40" uniqueCount="26">
  <si>
    <t>Today</t>
  </si>
  <si>
    <r>
      <t xml:space="preserve"> CE = ICE x (1-DER)</t>
    </r>
    <r>
      <rPr>
        <b/>
        <vertAlign val="superscript"/>
        <sz val="12"/>
        <color theme="1"/>
        <rFont val="Calibri (Body)"/>
      </rPr>
      <t>n</t>
    </r>
  </si>
  <si>
    <t>Issue date</t>
  </si>
  <si>
    <t>CE as of today</t>
  </si>
  <si>
    <t>CE as of tomorrow</t>
  </si>
  <si>
    <t>ICE</t>
  </si>
  <si>
    <t>DER</t>
  </si>
  <si>
    <t>Date</t>
  </si>
  <si>
    <t>CE_ETH (daily)</t>
  </si>
  <si>
    <t>ETH</t>
  </si>
  <si>
    <t>BTC</t>
  </si>
  <si>
    <t>CE_BTC (daily)</t>
  </si>
  <si>
    <t>XRP</t>
  </si>
  <si>
    <t>CE_XRP (daily)</t>
  </si>
  <si>
    <t>TOP3</t>
  </si>
  <si>
    <t>Starting unit cost</t>
  </si>
  <si>
    <t>Coin</t>
  </si>
  <si>
    <t>Market Cap</t>
  </si>
  <si>
    <t>MC Weighting</t>
  </si>
  <si>
    <t>UnitCost</t>
  </si>
  <si>
    <t>Weighting</t>
  </si>
  <si>
    <t>Split</t>
  </si>
  <si>
    <t>Amount of Crypto per unit</t>
  </si>
  <si>
    <t>CE_LTC (daily)</t>
  </si>
  <si>
    <t>XLMetc - ETC Group Physical Stellar
DE000A3GVK06 | Ticker: STLR</t>
  </si>
  <si>
    <t xml:space="preserve">   Cryptocurrency Entitlement
   per unit of XLMetc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</si>
</sst>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.00000000_-;\-* #,##0.00000000_-;_-* &quot;-&quot;??_-;_-@_-"/>
    <numFmt numFmtId="166" formatCode="0.0%"/>
    <numFmt numFmtId="167" formatCode="_([$$-409]* #,##0.00_);_([$$-409]* \(#,##0.00\);_([$$-409]* &quot;-&quot;??_);_(@_)"/>
    <numFmt numFmtId="168" formatCode="0.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vertAlign val="superscript"/>
      <sz val="12"/>
      <color theme="1"/>
      <name val="Calibri (Body)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5" fontId="0" fillId="0" borderId="0" xfId="1" applyNumberFormat="1" applyFont="1"/>
    <xf numFmtId="165" fontId="6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2" fillId="0" borderId="0" xfId="1" applyNumberFormat="1" applyFont="1"/>
    <xf numFmtId="166" fontId="2" fillId="0" borderId="0" xfId="3" applyNumberFormat="1" applyFont="1"/>
    <xf numFmtId="0" fontId="0" fillId="0" borderId="0" xfId="0" applyAlignment="1">
      <alignment horizontal="center"/>
    </xf>
    <xf numFmtId="9" fontId="0" fillId="0" borderId="0" xfId="3" applyFont="1"/>
    <xf numFmtId="167" fontId="0" fillId="0" borderId="0" xfId="0" applyNumberFormat="1"/>
    <xf numFmtId="168" fontId="0" fillId="0" borderId="0" xfId="0" applyNumberFormat="1"/>
    <xf numFmtId="0" fontId="4" fillId="2" borderId="0" xfId="0" applyFont="1" applyFill="1" applyAlignment="1" applyProtection="1">
      <alignment vertical="center"/>
      <protection hidden="1"/>
    </xf>
    <xf numFmtId="167" fontId="2" fillId="0" borderId="0" xfId="2" applyNumberFormat="1" applyFont="1"/>
    <xf numFmtId="167" fontId="2" fillId="0" borderId="0" xfId="0" applyNumberFormat="1" applyFont="1"/>
    <xf numFmtId="0" fontId="4" fillId="2" borderId="0" xfId="0" applyFont="1" applyFill="1" applyAlignment="1" applyProtection="1">
      <alignment horizontal="left"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2" xfId="0" applyBorder="1"/>
    <xf numFmtId="10" fontId="2" fillId="0" borderId="2" xfId="3" applyNumberFormat="1" applyFont="1" applyBorder="1"/>
    <xf numFmtId="165" fontId="0" fillId="0" borderId="2" xfId="1" applyNumberFormat="1" applyFont="1" applyBorder="1"/>
    <xf numFmtId="0" fontId="3" fillId="0" borderId="2" xfId="0" applyFont="1" applyBorder="1"/>
    <xf numFmtId="0" fontId="4" fillId="2" borderId="0" xfId="0" applyFont="1" applyFill="1" applyAlignment="1" applyProtection="1">
      <alignment horizontal="left" vertical="center"/>
      <protection hidden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 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8494F-DD09-45D0-8775-E242DCE2F8F5}">
  <dimension ref="A1:E4059"/>
  <sheetViews>
    <sheetView tabSelected="1" workbookViewId="0">
      <selection activeCell="B4" sqref="B4"/>
    </sheetView>
  </sheetViews>
  <sheetFormatPr baseColWidth="10" defaultColWidth="8.83203125" defaultRowHeight="15" x14ac:dyDescent="0.2"/>
  <cols>
    <col min="1" max="1" width="32.6640625" customWidth="1"/>
    <col min="2" max="2" width="19.5" customWidth="1"/>
    <col min="4" max="4" width="14.1640625" style="3" customWidth="1"/>
  </cols>
  <sheetData>
    <row r="1" spans="1:5" ht="75" customHeight="1" thickBot="1" x14ac:dyDescent="0.25">
      <c r="A1" s="17" t="s">
        <v>25</v>
      </c>
      <c r="B1" s="24" t="s">
        <v>24</v>
      </c>
      <c r="C1" s="24"/>
      <c r="D1" s="24"/>
      <c r="E1" s="18"/>
    </row>
    <row r="2" spans="1:5" ht="16" thickTop="1" x14ac:dyDescent="0.2">
      <c r="A2" s="5" t="s">
        <v>0</v>
      </c>
      <c r="B2" s="1">
        <f ca="1">TODAY()</f>
        <v>44536</v>
      </c>
      <c r="D2" s="23" t="s">
        <v>1</v>
      </c>
      <c r="E2" s="23"/>
    </row>
    <row r="3" spans="1:5" x14ac:dyDescent="0.2">
      <c r="A3" s="5" t="s">
        <v>2</v>
      </c>
      <c r="B3" s="2">
        <v>44529</v>
      </c>
      <c r="D3" s="23"/>
      <c r="E3" s="23"/>
    </row>
    <row r="4" spans="1:5" ht="16" x14ac:dyDescent="0.2">
      <c r="A4" s="5" t="s">
        <v>3</v>
      </c>
      <c r="B4" s="3">
        <f ca="1">VLOOKUP(B2,B9:D2458,3,FALSE)</f>
        <v>24.990560109157624</v>
      </c>
      <c r="D4" s="16"/>
      <c r="E4" s="16"/>
    </row>
    <row r="5" spans="1:5" ht="16" x14ac:dyDescent="0.2">
      <c r="A5" s="5" t="s">
        <v>4</v>
      </c>
      <c r="B5" s="3">
        <f ca="1">VLOOKUP((B2+1),B9:D2459,3,FALSE)</f>
        <v>24.98921184433085</v>
      </c>
      <c r="D5" s="16"/>
      <c r="E5" s="16"/>
    </row>
    <row r="6" spans="1:5" ht="14.5" customHeight="1" x14ac:dyDescent="0.2">
      <c r="A6" s="5" t="s">
        <v>5</v>
      </c>
      <c r="B6" s="7">
        <v>25</v>
      </c>
    </row>
    <row r="7" spans="1:5" ht="14.5" customHeight="1" x14ac:dyDescent="0.2">
      <c r="A7" s="22" t="s">
        <v>6</v>
      </c>
      <c r="B7" s="20">
        <v>1.95E-2</v>
      </c>
      <c r="C7" s="19"/>
      <c r="D7" s="21"/>
      <c r="E7" s="19"/>
    </row>
    <row r="8" spans="1:5" s="5" customFormat="1" ht="14.5" customHeight="1" x14ac:dyDescent="0.2">
      <c r="B8" s="5" t="s">
        <v>7</v>
      </c>
      <c r="D8" s="6" t="s">
        <v>23</v>
      </c>
    </row>
    <row r="9" spans="1:5" x14ac:dyDescent="0.2">
      <c r="B9" s="1">
        <v>44529</v>
      </c>
      <c r="C9">
        <f t="shared" ref="C9:C47" si="0">IF(B9&lt;=$B$3,0,(B9-$B$3))</f>
        <v>0</v>
      </c>
      <c r="D9" s="3">
        <f t="shared" ref="D9:D47" si="1">IF(C9=0,$B$6,($B$6*(1-$B$7)^(C9/365)))</f>
        <v>25</v>
      </c>
    </row>
    <row r="10" spans="1:5" x14ac:dyDescent="0.2">
      <c r="B10" s="1">
        <v>44530</v>
      </c>
      <c r="C10">
        <f t="shared" si="0"/>
        <v>1</v>
      </c>
      <c r="D10" s="3">
        <f t="shared" si="1"/>
        <v>24.998651225882011</v>
      </c>
    </row>
    <row r="11" spans="1:5" x14ac:dyDescent="0.2">
      <c r="B11" s="1">
        <v>44531</v>
      </c>
      <c r="C11">
        <f t="shared" si="0"/>
        <v>2</v>
      </c>
      <c r="D11" s="3">
        <f t="shared" si="1"/>
        <v>24.99730252453168</v>
      </c>
    </row>
    <row r="12" spans="1:5" x14ac:dyDescent="0.2">
      <c r="B12" s="1">
        <v>44532</v>
      </c>
      <c r="C12">
        <f t="shared" si="0"/>
        <v>3</v>
      </c>
      <c r="D12" s="3">
        <f t="shared" si="1"/>
        <v>24.995953895945096</v>
      </c>
    </row>
    <row r="13" spans="1:5" x14ac:dyDescent="0.2">
      <c r="B13" s="1">
        <v>44533</v>
      </c>
      <c r="C13">
        <f t="shared" si="0"/>
        <v>4</v>
      </c>
      <c r="D13" s="3">
        <f t="shared" si="1"/>
        <v>24.994605340118319</v>
      </c>
    </row>
    <row r="14" spans="1:5" x14ac:dyDescent="0.2">
      <c r="B14" s="1">
        <v>44534</v>
      </c>
      <c r="C14">
        <f t="shared" si="0"/>
        <v>5</v>
      </c>
      <c r="D14" s="3">
        <f t="shared" si="1"/>
        <v>24.993256857047434</v>
      </c>
    </row>
    <row r="15" spans="1:5" x14ac:dyDescent="0.2">
      <c r="B15" s="1">
        <v>44535</v>
      </c>
      <c r="C15">
        <f t="shared" si="0"/>
        <v>6</v>
      </c>
      <c r="D15" s="3">
        <f t="shared" si="1"/>
        <v>24.991908446728509</v>
      </c>
    </row>
    <row r="16" spans="1:5" x14ac:dyDescent="0.2">
      <c r="B16" s="1">
        <v>44536</v>
      </c>
      <c r="C16">
        <f t="shared" si="0"/>
        <v>7</v>
      </c>
      <c r="D16" s="3">
        <f t="shared" si="1"/>
        <v>24.990560109157624</v>
      </c>
    </row>
    <row r="17" spans="2:4" x14ac:dyDescent="0.2">
      <c r="B17" s="1">
        <v>44537</v>
      </c>
      <c r="C17">
        <f t="shared" si="0"/>
        <v>8</v>
      </c>
      <c r="D17" s="3">
        <f t="shared" si="1"/>
        <v>24.98921184433085</v>
      </c>
    </row>
    <row r="18" spans="2:4" x14ac:dyDescent="0.2">
      <c r="B18" s="1">
        <v>44538</v>
      </c>
      <c r="C18">
        <f t="shared" si="0"/>
        <v>9</v>
      </c>
      <c r="D18" s="3">
        <f t="shared" si="1"/>
        <v>24.987863652244265</v>
      </c>
    </row>
    <row r="19" spans="2:4" x14ac:dyDescent="0.2">
      <c r="B19" s="1">
        <v>44539</v>
      </c>
      <c r="C19">
        <f t="shared" si="0"/>
        <v>10</v>
      </c>
      <c r="D19" s="3">
        <f t="shared" si="1"/>
        <v>24.986515532893939</v>
      </c>
    </row>
    <row r="20" spans="2:4" x14ac:dyDescent="0.2">
      <c r="B20" s="1">
        <v>44540</v>
      </c>
      <c r="C20">
        <f t="shared" si="0"/>
        <v>11</v>
      </c>
      <c r="D20" s="3">
        <f t="shared" si="1"/>
        <v>24.985167486275959</v>
      </c>
    </row>
    <row r="21" spans="2:4" x14ac:dyDescent="0.2">
      <c r="B21" s="1">
        <v>44541</v>
      </c>
      <c r="C21">
        <f t="shared" si="0"/>
        <v>12</v>
      </c>
      <c r="D21" s="3">
        <f t="shared" si="1"/>
        <v>24.983819512386393</v>
      </c>
    </row>
    <row r="22" spans="2:4" x14ac:dyDescent="0.2">
      <c r="B22" s="1">
        <v>44542</v>
      </c>
      <c r="C22">
        <f t="shared" si="0"/>
        <v>13</v>
      </c>
      <c r="D22" s="3">
        <f t="shared" si="1"/>
        <v>24.982471611221317</v>
      </c>
    </row>
    <row r="23" spans="2:4" x14ac:dyDescent="0.2">
      <c r="B23" s="1">
        <v>44543</v>
      </c>
      <c r="C23">
        <f t="shared" si="0"/>
        <v>14</v>
      </c>
      <c r="D23" s="3">
        <f t="shared" si="1"/>
        <v>24.981123782776809</v>
      </c>
    </row>
    <row r="24" spans="2:4" x14ac:dyDescent="0.2">
      <c r="B24" s="1">
        <v>44544</v>
      </c>
      <c r="C24">
        <f t="shared" si="0"/>
        <v>15</v>
      </c>
      <c r="D24" s="3">
        <f t="shared" si="1"/>
        <v>24.979776027048946</v>
      </c>
    </row>
    <row r="25" spans="2:4" x14ac:dyDescent="0.2">
      <c r="B25" s="1">
        <v>44545</v>
      </c>
      <c r="C25">
        <f t="shared" si="0"/>
        <v>16</v>
      </c>
      <c r="D25" s="3">
        <f t="shared" si="1"/>
        <v>24.978428344033805</v>
      </c>
    </row>
    <row r="26" spans="2:4" x14ac:dyDescent="0.2">
      <c r="B26" s="1">
        <v>44546</v>
      </c>
      <c r="C26">
        <f t="shared" si="0"/>
        <v>17</v>
      </c>
      <c r="D26" s="3">
        <f t="shared" si="1"/>
        <v>24.977080733727465</v>
      </c>
    </row>
    <row r="27" spans="2:4" x14ac:dyDescent="0.2">
      <c r="B27" s="1">
        <v>44547</v>
      </c>
      <c r="C27">
        <f t="shared" si="0"/>
        <v>18</v>
      </c>
      <c r="D27" s="3">
        <f t="shared" si="1"/>
        <v>24.975733196126001</v>
      </c>
    </row>
    <row r="28" spans="2:4" x14ac:dyDescent="0.2">
      <c r="B28" s="1">
        <v>44548</v>
      </c>
      <c r="C28">
        <f t="shared" si="0"/>
        <v>19</v>
      </c>
      <c r="D28" s="3">
        <f t="shared" si="1"/>
        <v>24.974385731225489</v>
      </c>
    </row>
    <row r="29" spans="2:4" x14ac:dyDescent="0.2">
      <c r="B29" s="1">
        <v>44549</v>
      </c>
      <c r="C29">
        <f t="shared" si="0"/>
        <v>20</v>
      </c>
      <c r="D29" s="3">
        <f t="shared" si="1"/>
        <v>24.973038339022008</v>
      </c>
    </row>
    <row r="30" spans="2:4" x14ac:dyDescent="0.2">
      <c r="B30" s="1">
        <v>44550</v>
      </c>
      <c r="C30">
        <f t="shared" si="0"/>
        <v>21</v>
      </c>
      <c r="D30" s="3">
        <f t="shared" si="1"/>
        <v>24.971691019511638</v>
      </c>
    </row>
    <row r="31" spans="2:4" x14ac:dyDescent="0.2">
      <c r="B31" s="1">
        <v>44551</v>
      </c>
      <c r="C31">
        <f t="shared" si="0"/>
        <v>22</v>
      </c>
      <c r="D31" s="3">
        <f t="shared" si="1"/>
        <v>24.970343772690455</v>
      </c>
    </row>
    <row r="32" spans="2:4" x14ac:dyDescent="0.2">
      <c r="B32" s="1">
        <v>44552</v>
      </c>
      <c r="C32">
        <f t="shared" si="0"/>
        <v>23</v>
      </c>
      <c r="D32" s="3">
        <f t="shared" si="1"/>
        <v>24.968996598554536</v>
      </c>
    </row>
    <row r="33" spans="2:4" x14ac:dyDescent="0.2">
      <c r="B33" s="1">
        <v>44553</v>
      </c>
      <c r="C33">
        <f t="shared" si="0"/>
        <v>24</v>
      </c>
      <c r="D33" s="3">
        <f t="shared" si="1"/>
        <v>24.967649497099963</v>
      </c>
    </row>
    <row r="34" spans="2:4" x14ac:dyDescent="0.2">
      <c r="B34" s="1">
        <v>44554</v>
      </c>
      <c r="C34">
        <f t="shared" si="0"/>
        <v>25</v>
      </c>
      <c r="D34" s="3">
        <f t="shared" si="1"/>
        <v>24.966302468322809</v>
      </c>
    </row>
    <row r="35" spans="2:4" x14ac:dyDescent="0.2">
      <c r="B35" s="1">
        <v>44555</v>
      </c>
      <c r="C35">
        <f t="shared" si="0"/>
        <v>26</v>
      </c>
      <c r="D35" s="3">
        <f t="shared" si="1"/>
        <v>24.964955512219163</v>
      </c>
    </row>
    <row r="36" spans="2:4" x14ac:dyDescent="0.2">
      <c r="B36" s="1">
        <v>44556</v>
      </c>
      <c r="C36">
        <f t="shared" si="0"/>
        <v>27</v>
      </c>
      <c r="D36" s="3">
        <f t="shared" si="1"/>
        <v>24.963608628785096</v>
      </c>
    </row>
    <row r="37" spans="2:4" x14ac:dyDescent="0.2">
      <c r="B37" s="1">
        <v>44557</v>
      </c>
      <c r="C37">
        <f t="shared" si="0"/>
        <v>28</v>
      </c>
      <c r="D37" s="3">
        <f t="shared" si="1"/>
        <v>24.962261818016689</v>
      </c>
    </row>
    <row r="38" spans="2:4" x14ac:dyDescent="0.2">
      <c r="B38" s="1">
        <v>44558</v>
      </c>
      <c r="C38">
        <f t="shared" si="0"/>
        <v>29</v>
      </c>
      <c r="D38" s="3">
        <f t="shared" si="1"/>
        <v>24.96091507991002</v>
      </c>
    </row>
    <row r="39" spans="2:4" x14ac:dyDescent="0.2">
      <c r="B39" s="1">
        <v>44559</v>
      </c>
      <c r="C39">
        <f t="shared" si="0"/>
        <v>30</v>
      </c>
      <c r="D39" s="3">
        <f t="shared" si="1"/>
        <v>24.959568414461174</v>
      </c>
    </row>
    <row r="40" spans="2:4" x14ac:dyDescent="0.2">
      <c r="B40" s="1">
        <v>44560</v>
      </c>
      <c r="C40">
        <f t="shared" si="0"/>
        <v>31</v>
      </c>
      <c r="D40" s="3">
        <f t="shared" si="1"/>
        <v>24.958221821666228</v>
      </c>
    </row>
    <row r="41" spans="2:4" x14ac:dyDescent="0.2">
      <c r="B41" s="1">
        <v>44561</v>
      </c>
      <c r="C41">
        <f t="shared" si="0"/>
        <v>32</v>
      </c>
      <c r="D41" s="3">
        <f t="shared" si="1"/>
        <v>24.956875301521261</v>
      </c>
    </row>
    <row r="42" spans="2:4" x14ac:dyDescent="0.2">
      <c r="B42" s="1">
        <v>44562</v>
      </c>
      <c r="C42">
        <f t="shared" si="0"/>
        <v>33</v>
      </c>
      <c r="D42" s="3">
        <f t="shared" si="1"/>
        <v>24.955528854022354</v>
      </c>
    </row>
    <row r="43" spans="2:4" x14ac:dyDescent="0.2">
      <c r="B43" s="1">
        <v>44563</v>
      </c>
      <c r="C43">
        <f t="shared" si="0"/>
        <v>34</v>
      </c>
      <c r="D43" s="3">
        <f t="shared" si="1"/>
        <v>24.954182479165592</v>
      </c>
    </row>
    <row r="44" spans="2:4" x14ac:dyDescent="0.2">
      <c r="B44" s="1">
        <v>44564</v>
      </c>
      <c r="C44">
        <f t="shared" si="0"/>
        <v>35</v>
      </c>
      <c r="D44" s="3">
        <f t="shared" si="1"/>
        <v>24.952836176947049</v>
      </c>
    </row>
    <row r="45" spans="2:4" x14ac:dyDescent="0.2">
      <c r="B45" s="1">
        <v>44565</v>
      </c>
      <c r="C45">
        <f t="shared" si="0"/>
        <v>36</v>
      </c>
      <c r="D45" s="3">
        <f t="shared" si="1"/>
        <v>24.951489947362813</v>
      </c>
    </row>
    <row r="46" spans="2:4" x14ac:dyDescent="0.2">
      <c r="B46" s="1">
        <v>44566</v>
      </c>
      <c r="C46">
        <f t="shared" si="0"/>
        <v>37</v>
      </c>
      <c r="D46" s="3">
        <f t="shared" si="1"/>
        <v>24.950143790408958</v>
      </c>
    </row>
    <row r="47" spans="2:4" x14ac:dyDescent="0.2">
      <c r="B47" s="1">
        <v>44567</v>
      </c>
      <c r="C47">
        <f t="shared" si="0"/>
        <v>38</v>
      </c>
      <c r="D47" s="3">
        <f t="shared" si="1"/>
        <v>24.948797706081571</v>
      </c>
    </row>
    <row r="48" spans="2:4" x14ac:dyDescent="0.2">
      <c r="B48" s="1">
        <v>44568</v>
      </c>
      <c r="C48">
        <f t="shared" ref="C48:C111" si="2">IF(B48&lt;=$B$3,0,(B48-$B$3))</f>
        <v>39</v>
      </c>
      <c r="D48" s="3">
        <f t="shared" ref="D48:D111" si="3">IF(C48=0,$B$6,($B$6*(1-$B$7)^(C48/365)))</f>
        <v>24.947451694376735</v>
      </c>
    </row>
    <row r="49" spans="2:4" x14ac:dyDescent="0.2">
      <c r="B49" s="1">
        <v>44569</v>
      </c>
      <c r="C49">
        <f t="shared" si="2"/>
        <v>40</v>
      </c>
      <c r="D49" s="3">
        <f t="shared" si="3"/>
        <v>24.946105755290525</v>
      </c>
    </row>
    <row r="50" spans="2:4" x14ac:dyDescent="0.2">
      <c r="B50" s="1">
        <v>44570</v>
      </c>
      <c r="C50">
        <f t="shared" si="2"/>
        <v>41</v>
      </c>
      <c r="D50" s="3">
        <f t="shared" si="3"/>
        <v>24.944759888819029</v>
      </c>
    </row>
    <row r="51" spans="2:4" x14ac:dyDescent="0.2">
      <c r="B51" s="1">
        <v>44571</v>
      </c>
      <c r="C51">
        <f t="shared" si="2"/>
        <v>42</v>
      </c>
      <c r="D51" s="3">
        <f t="shared" si="3"/>
        <v>24.943414094958328</v>
      </c>
    </row>
    <row r="52" spans="2:4" x14ac:dyDescent="0.2">
      <c r="B52" s="1">
        <v>44572</v>
      </c>
      <c r="C52">
        <f t="shared" si="2"/>
        <v>43</v>
      </c>
      <c r="D52" s="3">
        <f t="shared" si="3"/>
        <v>24.942068373704501</v>
      </c>
    </row>
    <row r="53" spans="2:4" x14ac:dyDescent="0.2">
      <c r="B53" s="1">
        <v>44573</v>
      </c>
      <c r="C53">
        <f t="shared" si="2"/>
        <v>44</v>
      </c>
      <c r="D53" s="3">
        <f t="shared" si="3"/>
        <v>24.940722725053636</v>
      </c>
    </row>
    <row r="54" spans="2:4" x14ac:dyDescent="0.2">
      <c r="B54" s="1">
        <v>44574</v>
      </c>
      <c r="C54">
        <f t="shared" si="2"/>
        <v>45</v>
      </c>
      <c r="D54" s="3">
        <f t="shared" si="3"/>
        <v>24.939377149001814</v>
      </c>
    </row>
    <row r="55" spans="2:4" x14ac:dyDescent="0.2">
      <c r="B55" s="1">
        <v>44575</v>
      </c>
      <c r="C55">
        <f t="shared" si="2"/>
        <v>46</v>
      </c>
      <c r="D55" s="3">
        <f t="shared" si="3"/>
        <v>24.93803164554512</v>
      </c>
    </row>
    <row r="56" spans="2:4" x14ac:dyDescent="0.2">
      <c r="B56" s="1">
        <v>44576</v>
      </c>
      <c r="C56">
        <f t="shared" si="2"/>
        <v>47</v>
      </c>
      <c r="D56" s="3">
        <f t="shared" si="3"/>
        <v>24.936686214679632</v>
      </c>
    </row>
    <row r="57" spans="2:4" x14ac:dyDescent="0.2">
      <c r="B57" s="1">
        <v>44577</v>
      </c>
      <c r="C57">
        <f t="shared" si="2"/>
        <v>48</v>
      </c>
      <c r="D57" s="3">
        <f t="shared" si="3"/>
        <v>24.935340856401439</v>
      </c>
    </row>
    <row r="58" spans="2:4" x14ac:dyDescent="0.2">
      <c r="B58" s="1">
        <v>44578</v>
      </c>
      <c r="C58">
        <f t="shared" si="2"/>
        <v>49</v>
      </c>
      <c r="D58" s="3">
        <f t="shared" si="3"/>
        <v>24.933995570706621</v>
      </c>
    </row>
    <row r="59" spans="2:4" x14ac:dyDescent="0.2">
      <c r="B59" s="1">
        <v>44579</v>
      </c>
      <c r="C59">
        <f t="shared" si="2"/>
        <v>50</v>
      </c>
      <c r="D59" s="3">
        <f t="shared" si="3"/>
        <v>24.932650357591264</v>
      </c>
    </row>
    <row r="60" spans="2:4" x14ac:dyDescent="0.2">
      <c r="B60" s="1">
        <v>44580</v>
      </c>
      <c r="C60">
        <f t="shared" si="2"/>
        <v>51</v>
      </c>
      <c r="D60" s="3">
        <f t="shared" si="3"/>
        <v>24.931305217051456</v>
      </c>
    </row>
    <row r="61" spans="2:4" x14ac:dyDescent="0.2">
      <c r="B61" s="1">
        <v>44581</v>
      </c>
      <c r="C61">
        <f t="shared" si="2"/>
        <v>52</v>
      </c>
      <c r="D61" s="3">
        <f t="shared" si="3"/>
        <v>24.929960149083279</v>
      </c>
    </row>
    <row r="62" spans="2:4" x14ac:dyDescent="0.2">
      <c r="B62" s="1">
        <v>44582</v>
      </c>
      <c r="C62">
        <f t="shared" si="2"/>
        <v>53</v>
      </c>
      <c r="D62" s="3">
        <f t="shared" si="3"/>
        <v>24.928615153682809</v>
      </c>
    </row>
    <row r="63" spans="2:4" x14ac:dyDescent="0.2">
      <c r="B63" s="1">
        <v>44583</v>
      </c>
      <c r="C63">
        <f t="shared" si="2"/>
        <v>54</v>
      </c>
      <c r="D63" s="3">
        <f t="shared" si="3"/>
        <v>24.927270230846144</v>
      </c>
    </row>
    <row r="64" spans="2:4" x14ac:dyDescent="0.2">
      <c r="B64" s="1">
        <v>44584</v>
      </c>
      <c r="C64">
        <f t="shared" si="2"/>
        <v>55</v>
      </c>
      <c r="D64" s="3">
        <f t="shared" si="3"/>
        <v>24.925925380569364</v>
      </c>
    </row>
    <row r="65" spans="2:4" x14ac:dyDescent="0.2">
      <c r="B65" s="1">
        <v>44585</v>
      </c>
      <c r="C65">
        <f t="shared" si="2"/>
        <v>56</v>
      </c>
      <c r="D65" s="3">
        <f t="shared" si="3"/>
        <v>24.92458060284855</v>
      </c>
    </row>
    <row r="66" spans="2:4" x14ac:dyDescent="0.2">
      <c r="B66" s="1">
        <v>44586</v>
      </c>
      <c r="C66">
        <f t="shared" si="2"/>
        <v>57</v>
      </c>
      <c r="D66" s="3">
        <f t="shared" si="3"/>
        <v>24.923235897679792</v>
      </c>
    </row>
    <row r="67" spans="2:4" x14ac:dyDescent="0.2">
      <c r="B67" s="1">
        <v>44587</v>
      </c>
      <c r="C67">
        <f t="shared" si="2"/>
        <v>58</v>
      </c>
      <c r="D67" s="3">
        <f t="shared" si="3"/>
        <v>24.92189126505918</v>
      </c>
    </row>
    <row r="68" spans="2:4" x14ac:dyDescent="0.2">
      <c r="B68" s="1">
        <v>44588</v>
      </c>
      <c r="C68">
        <f t="shared" si="2"/>
        <v>59</v>
      </c>
      <c r="D68" s="3">
        <f t="shared" si="3"/>
        <v>24.92054670498279</v>
      </c>
    </row>
    <row r="69" spans="2:4" x14ac:dyDescent="0.2">
      <c r="B69" s="1">
        <v>44589</v>
      </c>
      <c r="C69">
        <f t="shared" si="2"/>
        <v>60</v>
      </c>
      <c r="D69" s="3">
        <f t="shared" si="3"/>
        <v>24.919202217446713</v>
      </c>
    </row>
    <row r="70" spans="2:4" x14ac:dyDescent="0.2">
      <c r="B70" s="1">
        <v>44590</v>
      </c>
      <c r="C70">
        <f t="shared" si="2"/>
        <v>61</v>
      </c>
      <c r="D70" s="3">
        <f t="shared" si="3"/>
        <v>24.917857802447038</v>
      </c>
    </row>
    <row r="71" spans="2:4" x14ac:dyDescent="0.2">
      <c r="B71" s="1">
        <v>44591</v>
      </c>
      <c r="C71">
        <f t="shared" si="2"/>
        <v>62</v>
      </c>
      <c r="D71" s="3">
        <f t="shared" si="3"/>
        <v>24.91651345997985</v>
      </c>
    </row>
    <row r="72" spans="2:4" x14ac:dyDescent="0.2">
      <c r="B72" s="1">
        <v>44592</v>
      </c>
      <c r="C72">
        <f t="shared" si="2"/>
        <v>63</v>
      </c>
      <c r="D72" s="3">
        <f t="shared" si="3"/>
        <v>24.915169190041233</v>
      </c>
    </row>
    <row r="73" spans="2:4" x14ac:dyDescent="0.2">
      <c r="B73" s="1">
        <v>44593</v>
      </c>
      <c r="C73">
        <f t="shared" si="2"/>
        <v>64</v>
      </c>
      <c r="D73" s="3">
        <f t="shared" si="3"/>
        <v>24.91382499262728</v>
      </c>
    </row>
    <row r="74" spans="2:4" x14ac:dyDescent="0.2">
      <c r="B74" s="1">
        <v>44594</v>
      </c>
      <c r="C74">
        <f t="shared" si="2"/>
        <v>65</v>
      </c>
      <c r="D74" s="3">
        <f t="shared" si="3"/>
        <v>24.912480867734068</v>
      </c>
    </row>
    <row r="75" spans="2:4" x14ac:dyDescent="0.2">
      <c r="B75" s="1">
        <v>44595</v>
      </c>
      <c r="C75">
        <f t="shared" si="2"/>
        <v>66</v>
      </c>
      <c r="D75" s="3">
        <f t="shared" si="3"/>
        <v>24.911136815357693</v>
      </c>
    </row>
    <row r="76" spans="2:4" x14ac:dyDescent="0.2">
      <c r="B76" s="1">
        <v>44596</v>
      </c>
      <c r="C76">
        <f t="shared" si="2"/>
        <v>67</v>
      </c>
      <c r="D76" s="3">
        <f t="shared" si="3"/>
        <v>24.909792835494244</v>
      </c>
    </row>
    <row r="77" spans="2:4" x14ac:dyDescent="0.2">
      <c r="B77" s="1">
        <v>44597</v>
      </c>
      <c r="C77">
        <f t="shared" si="2"/>
        <v>68</v>
      </c>
      <c r="D77" s="3">
        <f t="shared" si="3"/>
        <v>24.908448928139801</v>
      </c>
    </row>
    <row r="78" spans="2:4" x14ac:dyDescent="0.2">
      <c r="B78" s="1">
        <v>44598</v>
      </c>
      <c r="C78">
        <f t="shared" si="2"/>
        <v>69</v>
      </c>
      <c r="D78" s="3">
        <f t="shared" si="3"/>
        <v>24.907105093290458</v>
      </c>
    </row>
    <row r="79" spans="2:4" x14ac:dyDescent="0.2">
      <c r="B79" s="1">
        <v>44599</v>
      </c>
      <c r="C79">
        <f t="shared" si="2"/>
        <v>70</v>
      </c>
      <c r="D79" s="3">
        <f t="shared" si="3"/>
        <v>24.905761330942301</v>
      </c>
    </row>
    <row r="80" spans="2:4" x14ac:dyDescent="0.2">
      <c r="B80" s="1">
        <v>44600</v>
      </c>
      <c r="C80">
        <f t="shared" si="2"/>
        <v>71</v>
      </c>
      <c r="D80" s="3">
        <f t="shared" si="3"/>
        <v>24.904417641091417</v>
      </c>
    </row>
    <row r="81" spans="2:4" x14ac:dyDescent="0.2">
      <c r="B81" s="1">
        <v>44601</v>
      </c>
      <c r="C81">
        <f t="shared" si="2"/>
        <v>72</v>
      </c>
      <c r="D81" s="3">
        <f t="shared" si="3"/>
        <v>24.903074023733897</v>
      </c>
    </row>
    <row r="82" spans="2:4" x14ac:dyDescent="0.2">
      <c r="B82" s="1">
        <v>44602</v>
      </c>
      <c r="C82">
        <f t="shared" si="2"/>
        <v>73</v>
      </c>
      <c r="D82" s="3">
        <f t="shared" si="3"/>
        <v>24.901730478865833</v>
      </c>
    </row>
    <row r="83" spans="2:4" x14ac:dyDescent="0.2">
      <c r="B83" s="1">
        <v>44603</v>
      </c>
      <c r="C83">
        <f t="shared" si="2"/>
        <v>74</v>
      </c>
      <c r="D83" s="3">
        <f t="shared" si="3"/>
        <v>24.90038700648331</v>
      </c>
    </row>
    <row r="84" spans="2:4" x14ac:dyDescent="0.2">
      <c r="B84" s="1">
        <v>44604</v>
      </c>
      <c r="C84">
        <f t="shared" si="2"/>
        <v>75</v>
      </c>
      <c r="D84" s="3">
        <f t="shared" si="3"/>
        <v>24.899043606582421</v>
      </c>
    </row>
    <row r="85" spans="2:4" x14ac:dyDescent="0.2">
      <c r="B85" s="1">
        <v>44605</v>
      </c>
      <c r="C85">
        <f t="shared" si="2"/>
        <v>76</v>
      </c>
      <c r="D85" s="3">
        <f t="shared" si="3"/>
        <v>24.897700279159245</v>
      </c>
    </row>
    <row r="86" spans="2:4" x14ac:dyDescent="0.2">
      <c r="B86" s="1">
        <v>44606</v>
      </c>
      <c r="C86">
        <f t="shared" si="2"/>
        <v>77</v>
      </c>
      <c r="D86" s="3">
        <f t="shared" si="3"/>
        <v>24.896357024209884</v>
      </c>
    </row>
    <row r="87" spans="2:4" x14ac:dyDescent="0.2">
      <c r="B87" s="1">
        <v>44607</v>
      </c>
      <c r="C87">
        <f t="shared" si="2"/>
        <v>78</v>
      </c>
      <c r="D87" s="3">
        <f t="shared" si="3"/>
        <v>24.895013841730425</v>
      </c>
    </row>
    <row r="88" spans="2:4" x14ac:dyDescent="0.2">
      <c r="B88" s="1">
        <v>44608</v>
      </c>
      <c r="C88">
        <f t="shared" si="2"/>
        <v>79</v>
      </c>
      <c r="D88" s="3">
        <f t="shared" si="3"/>
        <v>24.893670731716952</v>
      </c>
    </row>
    <row r="89" spans="2:4" x14ac:dyDescent="0.2">
      <c r="B89" s="1">
        <v>44609</v>
      </c>
      <c r="C89">
        <f t="shared" si="2"/>
        <v>80</v>
      </c>
      <c r="D89" s="3">
        <f t="shared" si="3"/>
        <v>24.892327694165562</v>
      </c>
    </row>
    <row r="90" spans="2:4" x14ac:dyDescent="0.2">
      <c r="B90" s="1">
        <v>44610</v>
      </c>
      <c r="C90">
        <f t="shared" si="2"/>
        <v>81</v>
      </c>
      <c r="D90" s="3">
        <f t="shared" si="3"/>
        <v>24.890984729072343</v>
      </c>
    </row>
    <row r="91" spans="2:4" x14ac:dyDescent="0.2">
      <c r="B91" s="1">
        <v>44611</v>
      </c>
      <c r="C91">
        <f t="shared" si="2"/>
        <v>82</v>
      </c>
      <c r="D91" s="3">
        <f t="shared" si="3"/>
        <v>24.889641836433388</v>
      </c>
    </row>
    <row r="92" spans="2:4" x14ac:dyDescent="0.2">
      <c r="B92" s="1">
        <v>44612</v>
      </c>
      <c r="C92">
        <f t="shared" si="2"/>
        <v>83</v>
      </c>
      <c r="D92" s="3">
        <f t="shared" si="3"/>
        <v>24.888299016244787</v>
      </c>
    </row>
    <row r="93" spans="2:4" x14ac:dyDescent="0.2">
      <c r="B93" s="1">
        <v>44613</v>
      </c>
      <c r="C93">
        <f t="shared" si="2"/>
        <v>84</v>
      </c>
      <c r="D93" s="3">
        <f t="shared" si="3"/>
        <v>24.886956268502626</v>
      </c>
    </row>
    <row r="94" spans="2:4" x14ac:dyDescent="0.2">
      <c r="B94" s="1">
        <v>44614</v>
      </c>
      <c r="C94">
        <f t="shared" si="2"/>
        <v>85</v>
      </c>
      <c r="D94" s="3">
        <f t="shared" si="3"/>
        <v>24.885613593203008</v>
      </c>
    </row>
    <row r="95" spans="2:4" x14ac:dyDescent="0.2">
      <c r="B95" s="1">
        <v>44615</v>
      </c>
      <c r="C95">
        <f t="shared" si="2"/>
        <v>86</v>
      </c>
      <c r="D95" s="3">
        <f t="shared" si="3"/>
        <v>24.884270990342014</v>
      </c>
    </row>
    <row r="96" spans="2:4" x14ac:dyDescent="0.2">
      <c r="B96" s="1">
        <v>44616</v>
      </c>
      <c r="C96">
        <f t="shared" si="2"/>
        <v>87</v>
      </c>
      <c r="D96" s="3">
        <f t="shared" si="3"/>
        <v>24.882928459915739</v>
      </c>
    </row>
    <row r="97" spans="2:4" x14ac:dyDescent="0.2">
      <c r="B97" s="1">
        <v>44617</v>
      </c>
      <c r="C97">
        <f t="shared" si="2"/>
        <v>88</v>
      </c>
      <c r="D97" s="3">
        <f t="shared" si="3"/>
        <v>24.881586001920276</v>
      </c>
    </row>
    <row r="98" spans="2:4" x14ac:dyDescent="0.2">
      <c r="B98" s="1">
        <v>44618</v>
      </c>
      <c r="C98">
        <f t="shared" si="2"/>
        <v>89</v>
      </c>
      <c r="D98" s="3">
        <f t="shared" si="3"/>
        <v>24.880243616351716</v>
      </c>
    </row>
    <row r="99" spans="2:4" x14ac:dyDescent="0.2">
      <c r="B99" s="1">
        <v>44619</v>
      </c>
      <c r="C99">
        <f t="shared" si="2"/>
        <v>90</v>
      </c>
      <c r="D99" s="3">
        <f t="shared" si="3"/>
        <v>24.878901303206156</v>
      </c>
    </row>
    <row r="100" spans="2:4" x14ac:dyDescent="0.2">
      <c r="B100" s="1">
        <v>44620</v>
      </c>
      <c r="C100">
        <f t="shared" si="2"/>
        <v>91</v>
      </c>
      <c r="D100" s="3">
        <f t="shared" si="3"/>
        <v>24.877559062479683</v>
      </c>
    </row>
    <row r="101" spans="2:4" x14ac:dyDescent="0.2">
      <c r="B101" s="1">
        <v>44621</v>
      </c>
      <c r="C101">
        <f t="shared" si="2"/>
        <v>92</v>
      </c>
      <c r="D101" s="3">
        <f t="shared" si="3"/>
        <v>24.87621689416839</v>
      </c>
    </row>
    <row r="102" spans="2:4" x14ac:dyDescent="0.2">
      <c r="B102" s="1">
        <v>44622</v>
      </c>
      <c r="C102">
        <f t="shared" si="2"/>
        <v>93</v>
      </c>
      <c r="D102" s="3">
        <f t="shared" si="3"/>
        <v>24.874874798268372</v>
      </c>
    </row>
    <row r="103" spans="2:4" x14ac:dyDescent="0.2">
      <c r="B103" s="1">
        <v>44623</v>
      </c>
      <c r="C103">
        <f t="shared" si="2"/>
        <v>94</v>
      </c>
      <c r="D103" s="3">
        <f t="shared" si="3"/>
        <v>24.873532774775729</v>
      </c>
    </row>
    <row r="104" spans="2:4" x14ac:dyDescent="0.2">
      <c r="B104" s="1">
        <v>44624</v>
      </c>
      <c r="C104">
        <f t="shared" si="2"/>
        <v>95</v>
      </c>
      <c r="D104" s="3">
        <f t="shared" si="3"/>
        <v>24.872190823686541</v>
      </c>
    </row>
    <row r="105" spans="2:4" x14ac:dyDescent="0.2">
      <c r="B105" s="1">
        <v>44625</v>
      </c>
      <c r="C105">
        <f t="shared" si="2"/>
        <v>96</v>
      </c>
      <c r="D105" s="3">
        <f t="shared" si="3"/>
        <v>24.870848944996911</v>
      </c>
    </row>
    <row r="106" spans="2:4" x14ac:dyDescent="0.2">
      <c r="B106" s="1">
        <v>44626</v>
      </c>
      <c r="C106">
        <f t="shared" si="2"/>
        <v>97</v>
      </c>
      <c r="D106" s="3">
        <f t="shared" si="3"/>
        <v>24.869507138702932</v>
      </c>
    </row>
    <row r="107" spans="2:4" x14ac:dyDescent="0.2">
      <c r="B107" s="1">
        <v>44627</v>
      </c>
      <c r="C107">
        <f t="shared" si="2"/>
        <v>98</v>
      </c>
      <c r="D107" s="3">
        <f t="shared" si="3"/>
        <v>24.868165404800695</v>
      </c>
    </row>
    <row r="108" spans="2:4" x14ac:dyDescent="0.2">
      <c r="B108" s="1">
        <v>44628</v>
      </c>
      <c r="C108">
        <f t="shared" si="2"/>
        <v>99</v>
      </c>
      <c r="D108" s="3">
        <f t="shared" si="3"/>
        <v>24.8668237432863</v>
      </c>
    </row>
    <row r="109" spans="2:4" x14ac:dyDescent="0.2">
      <c r="B109" s="1">
        <v>44629</v>
      </c>
      <c r="C109">
        <f t="shared" si="2"/>
        <v>100</v>
      </c>
      <c r="D109" s="3">
        <f t="shared" si="3"/>
        <v>24.865482154155835</v>
      </c>
    </row>
    <row r="110" spans="2:4" x14ac:dyDescent="0.2">
      <c r="B110" s="1">
        <v>44630</v>
      </c>
      <c r="C110">
        <f t="shared" si="2"/>
        <v>101</v>
      </c>
      <c r="D110" s="3">
        <f t="shared" si="3"/>
        <v>24.864140637405399</v>
      </c>
    </row>
    <row r="111" spans="2:4" x14ac:dyDescent="0.2">
      <c r="B111" s="1">
        <v>44631</v>
      </c>
      <c r="C111">
        <f t="shared" si="2"/>
        <v>102</v>
      </c>
      <c r="D111" s="3">
        <f t="shared" si="3"/>
        <v>24.862799193031087</v>
      </c>
    </row>
    <row r="112" spans="2:4" x14ac:dyDescent="0.2">
      <c r="B112" s="1">
        <v>44632</v>
      </c>
      <c r="C112">
        <f t="shared" ref="C112:C175" si="4">IF(B112&lt;=$B$3,0,(B112-$B$3))</f>
        <v>103</v>
      </c>
      <c r="D112" s="3">
        <f t="shared" ref="D112:D175" si="5">IF(C112=0,$B$6,($B$6*(1-$B$7)^(C112/365)))</f>
        <v>24.861457821028992</v>
      </c>
    </row>
    <row r="113" spans="2:4" x14ac:dyDescent="0.2">
      <c r="B113" s="1">
        <v>44633</v>
      </c>
      <c r="C113">
        <f t="shared" si="4"/>
        <v>104</v>
      </c>
      <c r="D113" s="3">
        <f t="shared" si="5"/>
        <v>24.860116521395209</v>
      </c>
    </row>
    <row r="114" spans="2:4" x14ac:dyDescent="0.2">
      <c r="B114" s="1">
        <v>44634</v>
      </c>
      <c r="C114">
        <f t="shared" si="4"/>
        <v>105</v>
      </c>
      <c r="D114" s="3">
        <f t="shared" si="5"/>
        <v>24.858775294125838</v>
      </c>
    </row>
    <row r="115" spans="2:4" x14ac:dyDescent="0.2">
      <c r="B115" s="1">
        <v>44635</v>
      </c>
      <c r="C115">
        <f t="shared" si="4"/>
        <v>106</v>
      </c>
      <c r="D115" s="3">
        <f t="shared" si="5"/>
        <v>24.85743413921697</v>
      </c>
    </row>
    <row r="116" spans="2:4" x14ac:dyDescent="0.2">
      <c r="B116" s="1">
        <v>44636</v>
      </c>
      <c r="C116">
        <f t="shared" si="4"/>
        <v>107</v>
      </c>
      <c r="D116" s="3">
        <f t="shared" si="5"/>
        <v>24.856093056664704</v>
      </c>
    </row>
    <row r="117" spans="2:4" x14ac:dyDescent="0.2">
      <c r="B117" s="1">
        <v>44637</v>
      </c>
      <c r="C117">
        <f t="shared" si="4"/>
        <v>108</v>
      </c>
      <c r="D117" s="3">
        <f t="shared" si="5"/>
        <v>24.854752046465133</v>
      </c>
    </row>
    <row r="118" spans="2:4" x14ac:dyDescent="0.2">
      <c r="B118" s="1">
        <v>44638</v>
      </c>
      <c r="C118">
        <f t="shared" si="4"/>
        <v>109</v>
      </c>
      <c r="D118" s="3">
        <f t="shared" si="5"/>
        <v>24.85341110861436</v>
      </c>
    </row>
    <row r="119" spans="2:4" x14ac:dyDescent="0.2">
      <c r="B119" s="1">
        <v>44639</v>
      </c>
      <c r="C119">
        <f t="shared" si="4"/>
        <v>110</v>
      </c>
      <c r="D119" s="3">
        <f t="shared" si="5"/>
        <v>24.852070243108475</v>
      </c>
    </row>
    <row r="120" spans="2:4" x14ac:dyDescent="0.2">
      <c r="B120" s="1">
        <v>44640</v>
      </c>
      <c r="C120">
        <f t="shared" si="4"/>
        <v>111</v>
      </c>
      <c r="D120" s="3">
        <f t="shared" si="5"/>
        <v>24.850729449943579</v>
      </c>
    </row>
    <row r="121" spans="2:4" x14ac:dyDescent="0.2">
      <c r="B121" s="1">
        <v>44641</v>
      </c>
      <c r="C121">
        <f t="shared" si="4"/>
        <v>112</v>
      </c>
      <c r="D121" s="3">
        <f t="shared" si="5"/>
        <v>24.849388729115766</v>
      </c>
    </row>
    <row r="122" spans="2:4" x14ac:dyDescent="0.2">
      <c r="B122" s="1">
        <v>44642</v>
      </c>
      <c r="C122">
        <f t="shared" si="4"/>
        <v>113</v>
      </c>
      <c r="D122" s="3">
        <f t="shared" si="5"/>
        <v>24.848048080621137</v>
      </c>
    </row>
    <row r="123" spans="2:4" x14ac:dyDescent="0.2">
      <c r="B123" s="1">
        <v>44643</v>
      </c>
      <c r="C123">
        <f t="shared" si="4"/>
        <v>114</v>
      </c>
      <c r="D123" s="3">
        <f t="shared" si="5"/>
        <v>24.846707504455789</v>
      </c>
    </row>
    <row r="124" spans="2:4" x14ac:dyDescent="0.2">
      <c r="B124" s="1">
        <v>44644</v>
      </c>
      <c r="C124">
        <f t="shared" si="4"/>
        <v>115</v>
      </c>
      <c r="D124" s="3">
        <f t="shared" si="5"/>
        <v>24.845367000615816</v>
      </c>
    </row>
    <row r="125" spans="2:4" x14ac:dyDescent="0.2">
      <c r="B125" s="1">
        <v>44645</v>
      </c>
      <c r="C125">
        <f t="shared" si="4"/>
        <v>116</v>
      </c>
      <c r="D125" s="3">
        <f t="shared" si="5"/>
        <v>24.84402656909732</v>
      </c>
    </row>
    <row r="126" spans="2:4" x14ac:dyDescent="0.2">
      <c r="B126" s="1">
        <v>44646</v>
      </c>
      <c r="C126">
        <f t="shared" si="4"/>
        <v>117</v>
      </c>
      <c r="D126" s="3">
        <f t="shared" si="5"/>
        <v>24.842686209896396</v>
      </c>
    </row>
    <row r="127" spans="2:4" x14ac:dyDescent="0.2">
      <c r="B127" s="1">
        <v>44647</v>
      </c>
      <c r="C127">
        <f t="shared" si="4"/>
        <v>118</v>
      </c>
      <c r="D127" s="3">
        <f t="shared" si="5"/>
        <v>24.841345923009143</v>
      </c>
    </row>
    <row r="128" spans="2:4" x14ac:dyDescent="0.2">
      <c r="B128" s="1">
        <v>44648</v>
      </c>
      <c r="C128">
        <f t="shared" si="4"/>
        <v>119</v>
      </c>
      <c r="D128" s="3">
        <f t="shared" si="5"/>
        <v>24.840005708431661</v>
      </c>
    </row>
    <row r="129" spans="2:4" x14ac:dyDescent="0.2">
      <c r="B129" s="1">
        <v>44649</v>
      </c>
      <c r="C129">
        <f t="shared" si="4"/>
        <v>120</v>
      </c>
      <c r="D129" s="3">
        <f t="shared" si="5"/>
        <v>24.838665566160049</v>
      </c>
    </row>
    <row r="130" spans="2:4" x14ac:dyDescent="0.2">
      <c r="B130" s="1">
        <v>44650</v>
      </c>
      <c r="C130">
        <f t="shared" si="4"/>
        <v>121</v>
      </c>
      <c r="D130" s="3">
        <f t="shared" si="5"/>
        <v>24.837325496190406</v>
      </c>
    </row>
    <row r="131" spans="2:4" x14ac:dyDescent="0.2">
      <c r="B131" s="1">
        <v>44651</v>
      </c>
      <c r="C131">
        <f t="shared" si="4"/>
        <v>122</v>
      </c>
      <c r="D131" s="3">
        <f t="shared" si="5"/>
        <v>24.835985498518831</v>
      </c>
    </row>
    <row r="132" spans="2:4" x14ac:dyDescent="0.2">
      <c r="B132" s="1">
        <v>44652</v>
      </c>
      <c r="C132">
        <f t="shared" si="4"/>
        <v>123</v>
      </c>
      <c r="D132" s="3">
        <f t="shared" si="5"/>
        <v>24.834645573141422</v>
      </c>
    </row>
    <row r="133" spans="2:4" x14ac:dyDescent="0.2">
      <c r="B133" s="1">
        <v>44653</v>
      </c>
      <c r="C133">
        <f t="shared" si="4"/>
        <v>124</v>
      </c>
      <c r="D133" s="3">
        <f t="shared" si="5"/>
        <v>24.83330572005428</v>
      </c>
    </row>
    <row r="134" spans="2:4" x14ac:dyDescent="0.2">
      <c r="B134" s="1">
        <v>44654</v>
      </c>
      <c r="C134">
        <f t="shared" si="4"/>
        <v>125</v>
      </c>
      <c r="D134" s="3">
        <f t="shared" si="5"/>
        <v>24.831965939253507</v>
      </c>
    </row>
    <row r="135" spans="2:4" x14ac:dyDescent="0.2">
      <c r="B135" s="1">
        <v>44655</v>
      </c>
      <c r="C135">
        <f t="shared" si="4"/>
        <v>126</v>
      </c>
      <c r="D135" s="3">
        <f t="shared" si="5"/>
        <v>24.830626230735199</v>
      </c>
    </row>
    <row r="136" spans="2:4" x14ac:dyDescent="0.2">
      <c r="B136" s="1">
        <v>44656</v>
      </c>
      <c r="C136">
        <f t="shared" si="4"/>
        <v>127</v>
      </c>
      <c r="D136" s="3">
        <f t="shared" si="5"/>
        <v>24.829286594495457</v>
      </c>
    </row>
    <row r="137" spans="2:4" x14ac:dyDescent="0.2">
      <c r="B137" s="1">
        <v>44657</v>
      </c>
      <c r="C137">
        <f t="shared" si="4"/>
        <v>128</v>
      </c>
      <c r="D137" s="3">
        <f t="shared" si="5"/>
        <v>24.827947030530382</v>
      </c>
    </row>
    <row r="138" spans="2:4" x14ac:dyDescent="0.2">
      <c r="B138" s="1">
        <v>44658</v>
      </c>
      <c r="C138">
        <f t="shared" si="4"/>
        <v>129</v>
      </c>
      <c r="D138" s="3">
        <f t="shared" si="5"/>
        <v>24.826607538836075</v>
      </c>
    </row>
    <row r="139" spans="2:4" x14ac:dyDescent="0.2">
      <c r="B139" s="1">
        <v>44659</v>
      </c>
      <c r="C139">
        <f t="shared" si="4"/>
        <v>130</v>
      </c>
      <c r="D139" s="3">
        <f t="shared" si="5"/>
        <v>24.825268119408641</v>
      </c>
    </row>
    <row r="140" spans="2:4" x14ac:dyDescent="0.2">
      <c r="B140" s="1">
        <v>44660</v>
      </c>
      <c r="C140">
        <f t="shared" si="4"/>
        <v>131</v>
      </c>
      <c r="D140" s="3">
        <f t="shared" si="5"/>
        <v>24.823928772244173</v>
      </c>
    </row>
    <row r="141" spans="2:4" x14ac:dyDescent="0.2">
      <c r="B141" s="1">
        <v>44661</v>
      </c>
      <c r="C141">
        <f t="shared" si="4"/>
        <v>132</v>
      </c>
      <c r="D141" s="3">
        <f t="shared" si="5"/>
        <v>24.822589497338779</v>
      </c>
    </row>
    <row r="142" spans="2:4" x14ac:dyDescent="0.2">
      <c r="B142" s="1">
        <v>44662</v>
      </c>
      <c r="C142">
        <f t="shared" si="4"/>
        <v>133</v>
      </c>
      <c r="D142" s="3">
        <f t="shared" si="5"/>
        <v>24.821250294688557</v>
      </c>
    </row>
    <row r="143" spans="2:4" x14ac:dyDescent="0.2">
      <c r="B143" s="1">
        <v>44663</v>
      </c>
      <c r="C143">
        <f t="shared" si="4"/>
        <v>134</v>
      </c>
      <c r="D143" s="3">
        <f t="shared" si="5"/>
        <v>24.819911164289611</v>
      </c>
    </row>
    <row r="144" spans="2:4" x14ac:dyDescent="0.2">
      <c r="B144" s="1">
        <v>44664</v>
      </c>
      <c r="C144">
        <f t="shared" si="4"/>
        <v>135</v>
      </c>
      <c r="D144" s="3">
        <f t="shared" si="5"/>
        <v>24.818572106138038</v>
      </c>
    </row>
    <row r="145" spans="2:4" x14ac:dyDescent="0.2">
      <c r="B145" s="1">
        <v>44665</v>
      </c>
      <c r="C145">
        <f t="shared" si="4"/>
        <v>136</v>
      </c>
      <c r="D145" s="3">
        <f t="shared" si="5"/>
        <v>24.81723312022995</v>
      </c>
    </row>
    <row r="146" spans="2:4" x14ac:dyDescent="0.2">
      <c r="B146" s="1">
        <v>44666</v>
      </c>
      <c r="C146">
        <f t="shared" si="4"/>
        <v>137</v>
      </c>
      <c r="D146" s="3">
        <f t="shared" si="5"/>
        <v>24.815894206561442</v>
      </c>
    </row>
    <row r="147" spans="2:4" x14ac:dyDescent="0.2">
      <c r="B147" s="1">
        <v>44667</v>
      </c>
      <c r="C147">
        <f t="shared" si="4"/>
        <v>138</v>
      </c>
      <c r="D147" s="3">
        <f t="shared" si="5"/>
        <v>24.814555365128616</v>
      </c>
    </row>
    <row r="148" spans="2:4" x14ac:dyDescent="0.2">
      <c r="B148" s="1">
        <v>44668</v>
      </c>
      <c r="C148">
        <f t="shared" si="4"/>
        <v>139</v>
      </c>
      <c r="D148" s="3">
        <f t="shared" si="5"/>
        <v>24.813216595927578</v>
      </c>
    </row>
    <row r="149" spans="2:4" x14ac:dyDescent="0.2">
      <c r="B149" s="1">
        <v>44669</v>
      </c>
      <c r="C149">
        <f t="shared" si="4"/>
        <v>140</v>
      </c>
      <c r="D149" s="3">
        <f t="shared" si="5"/>
        <v>24.811877898954428</v>
      </c>
    </row>
    <row r="150" spans="2:4" x14ac:dyDescent="0.2">
      <c r="B150" s="1">
        <v>44670</v>
      </c>
      <c r="C150">
        <f t="shared" si="4"/>
        <v>141</v>
      </c>
      <c r="D150" s="3">
        <f t="shared" si="5"/>
        <v>24.810539274205276</v>
      </c>
    </row>
    <row r="151" spans="2:4" x14ac:dyDescent="0.2">
      <c r="B151" s="1">
        <v>44671</v>
      </c>
      <c r="C151">
        <f t="shared" si="4"/>
        <v>142</v>
      </c>
      <c r="D151" s="3">
        <f t="shared" si="5"/>
        <v>24.809200721676216</v>
      </c>
    </row>
    <row r="152" spans="2:4" x14ac:dyDescent="0.2">
      <c r="B152" s="1">
        <v>44672</v>
      </c>
      <c r="C152">
        <f t="shared" si="4"/>
        <v>143</v>
      </c>
      <c r="D152" s="3">
        <f t="shared" si="5"/>
        <v>24.80786224136336</v>
      </c>
    </row>
    <row r="153" spans="2:4" x14ac:dyDescent="0.2">
      <c r="B153" s="1">
        <v>44673</v>
      </c>
      <c r="C153">
        <f t="shared" si="4"/>
        <v>144</v>
      </c>
      <c r="D153" s="3">
        <f t="shared" si="5"/>
        <v>24.806523833262805</v>
      </c>
    </row>
    <row r="154" spans="2:4" x14ac:dyDescent="0.2">
      <c r="B154" s="1">
        <v>44674</v>
      </c>
      <c r="C154">
        <f t="shared" si="4"/>
        <v>145</v>
      </c>
      <c r="D154" s="3">
        <f t="shared" si="5"/>
        <v>24.805185497370658</v>
      </c>
    </row>
    <row r="155" spans="2:4" x14ac:dyDescent="0.2">
      <c r="B155" s="1">
        <v>44675</v>
      </c>
      <c r="C155">
        <f t="shared" si="4"/>
        <v>146</v>
      </c>
      <c r="D155" s="3">
        <f t="shared" si="5"/>
        <v>24.803847233683026</v>
      </c>
    </row>
    <row r="156" spans="2:4" x14ac:dyDescent="0.2">
      <c r="B156" s="1">
        <v>44676</v>
      </c>
      <c r="C156">
        <f t="shared" si="4"/>
        <v>147</v>
      </c>
      <c r="D156" s="3">
        <f t="shared" si="5"/>
        <v>24.802509042196007</v>
      </c>
    </row>
    <row r="157" spans="2:4" x14ac:dyDescent="0.2">
      <c r="B157" s="1">
        <v>44677</v>
      </c>
      <c r="C157">
        <f t="shared" si="4"/>
        <v>148</v>
      </c>
      <c r="D157" s="3">
        <f t="shared" si="5"/>
        <v>24.801170922905715</v>
      </c>
    </row>
    <row r="158" spans="2:4" x14ac:dyDescent="0.2">
      <c r="B158" s="1">
        <v>44678</v>
      </c>
      <c r="C158">
        <f t="shared" si="4"/>
        <v>149</v>
      </c>
      <c r="D158" s="3">
        <f t="shared" si="5"/>
        <v>24.799832875808249</v>
      </c>
    </row>
    <row r="159" spans="2:4" x14ac:dyDescent="0.2">
      <c r="B159" s="1">
        <v>44679</v>
      </c>
      <c r="C159">
        <f t="shared" si="4"/>
        <v>150</v>
      </c>
      <c r="D159" s="3">
        <f t="shared" si="5"/>
        <v>24.798494900899712</v>
      </c>
    </row>
    <row r="160" spans="2:4" x14ac:dyDescent="0.2">
      <c r="B160" s="1">
        <v>44680</v>
      </c>
      <c r="C160">
        <f t="shared" si="4"/>
        <v>151</v>
      </c>
      <c r="D160" s="3">
        <f t="shared" si="5"/>
        <v>24.797156998176213</v>
      </c>
    </row>
    <row r="161" spans="2:4" x14ac:dyDescent="0.2">
      <c r="B161" s="1">
        <v>44681</v>
      </c>
      <c r="C161">
        <f t="shared" si="4"/>
        <v>152</v>
      </c>
      <c r="D161" s="3">
        <f t="shared" si="5"/>
        <v>24.795819167633855</v>
      </c>
    </row>
    <row r="162" spans="2:4" x14ac:dyDescent="0.2">
      <c r="B162" s="1">
        <v>44682</v>
      </c>
      <c r="C162">
        <f t="shared" si="4"/>
        <v>153</v>
      </c>
      <c r="D162" s="3">
        <f t="shared" si="5"/>
        <v>24.794481409268748</v>
      </c>
    </row>
    <row r="163" spans="2:4" x14ac:dyDescent="0.2">
      <c r="B163" s="1">
        <v>44683</v>
      </c>
      <c r="C163">
        <f t="shared" si="4"/>
        <v>154</v>
      </c>
      <c r="D163" s="3">
        <f t="shared" si="5"/>
        <v>24.793143723076994</v>
      </c>
    </row>
    <row r="164" spans="2:4" x14ac:dyDescent="0.2">
      <c r="B164" s="1">
        <v>44684</v>
      </c>
      <c r="C164">
        <f t="shared" si="4"/>
        <v>155</v>
      </c>
      <c r="D164" s="3">
        <f t="shared" si="5"/>
        <v>24.791806109054701</v>
      </c>
    </row>
    <row r="165" spans="2:4" x14ac:dyDescent="0.2">
      <c r="B165" s="1">
        <v>44685</v>
      </c>
      <c r="C165">
        <f t="shared" si="4"/>
        <v>156</v>
      </c>
      <c r="D165" s="3">
        <f t="shared" si="5"/>
        <v>24.790468567197973</v>
      </c>
    </row>
    <row r="166" spans="2:4" x14ac:dyDescent="0.2">
      <c r="B166" s="1">
        <v>44686</v>
      </c>
      <c r="C166">
        <f t="shared" si="4"/>
        <v>157</v>
      </c>
      <c r="D166" s="3">
        <f t="shared" si="5"/>
        <v>24.789131097502921</v>
      </c>
    </row>
    <row r="167" spans="2:4" x14ac:dyDescent="0.2">
      <c r="B167" s="1">
        <v>44687</v>
      </c>
      <c r="C167">
        <f t="shared" si="4"/>
        <v>158</v>
      </c>
      <c r="D167" s="3">
        <f t="shared" si="5"/>
        <v>24.787793699965651</v>
      </c>
    </row>
    <row r="168" spans="2:4" x14ac:dyDescent="0.2">
      <c r="B168" s="1">
        <v>44688</v>
      </c>
      <c r="C168">
        <f t="shared" si="4"/>
        <v>159</v>
      </c>
      <c r="D168" s="3">
        <f t="shared" si="5"/>
        <v>24.786456374582265</v>
      </c>
    </row>
    <row r="169" spans="2:4" x14ac:dyDescent="0.2">
      <c r="B169" s="1">
        <v>44689</v>
      </c>
      <c r="C169">
        <f t="shared" si="4"/>
        <v>160</v>
      </c>
      <c r="D169" s="3">
        <f t="shared" si="5"/>
        <v>24.785119121348874</v>
      </c>
    </row>
    <row r="170" spans="2:4" x14ac:dyDescent="0.2">
      <c r="B170" s="1">
        <v>44690</v>
      </c>
      <c r="C170">
        <f t="shared" si="4"/>
        <v>161</v>
      </c>
      <c r="D170" s="3">
        <f t="shared" si="5"/>
        <v>24.783781940261584</v>
      </c>
    </row>
    <row r="171" spans="2:4" x14ac:dyDescent="0.2">
      <c r="B171" s="1">
        <v>44691</v>
      </c>
      <c r="C171">
        <f t="shared" si="4"/>
        <v>162</v>
      </c>
      <c r="D171" s="3">
        <f t="shared" si="5"/>
        <v>24.782444831316504</v>
      </c>
    </row>
    <row r="172" spans="2:4" x14ac:dyDescent="0.2">
      <c r="B172" s="1">
        <v>44692</v>
      </c>
      <c r="C172">
        <f t="shared" si="4"/>
        <v>163</v>
      </c>
      <c r="D172" s="3">
        <f t="shared" si="5"/>
        <v>24.781107794509744</v>
      </c>
    </row>
    <row r="173" spans="2:4" x14ac:dyDescent="0.2">
      <c r="B173" s="1">
        <v>44693</v>
      </c>
      <c r="C173">
        <f t="shared" si="4"/>
        <v>164</v>
      </c>
      <c r="D173" s="3">
        <f t="shared" si="5"/>
        <v>24.779770829837407</v>
      </c>
    </row>
    <row r="174" spans="2:4" x14ac:dyDescent="0.2">
      <c r="B174" s="1">
        <v>44694</v>
      </c>
      <c r="C174">
        <f t="shared" si="4"/>
        <v>165</v>
      </c>
      <c r="D174" s="3">
        <f t="shared" si="5"/>
        <v>24.778433937295606</v>
      </c>
    </row>
    <row r="175" spans="2:4" x14ac:dyDescent="0.2">
      <c r="B175" s="1">
        <v>44695</v>
      </c>
      <c r="C175">
        <f t="shared" si="4"/>
        <v>166</v>
      </c>
      <c r="D175" s="3">
        <f t="shared" si="5"/>
        <v>24.777097116880448</v>
      </c>
    </row>
    <row r="176" spans="2:4" x14ac:dyDescent="0.2">
      <c r="B176" s="1">
        <v>44696</v>
      </c>
      <c r="C176">
        <f t="shared" ref="C176:C239" si="6">IF(B176&lt;=$B$3,0,(B176-$B$3))</f>
        <v>167</v>
      </c>
      <c r="D176" s="3">
        <f t="shared" ref="D176:D239" si="7">IF(C176=0,$B$6,($B$6*(1-$B$7)^(C176/365)))</f>
        <v>24.775760368588038</v>
      </c>
    </row>
    <row r="177" spans="2:4" x14ac:dyDescent="0.2">
      <c r="B177" s="1">
        <v>44697</v>
      </c>
      <c r="C177">
        <f t="shared" si="6"/>
        <v>168</v>
      </c>
      <c r="D177" s="3">
        <f t="shared" si="7"/>
        <v>24.774423692414491</v>
      </c>
    </row>
    <row r="178" spans="2:4" x14ac:dyDescent="0.2">
      <c r="B178" s="1">
        <v>44698</v>
      </c>
      <c r="C178">
        <f t="shared" si="6"/>
        <v>169</v>
      </c>
      <c r="D178" s="3">
        <f t="shared" si="7"/>
        <v>24.773087088355911</v>
      </c>
    </row>
    <row r="179" spans="2:4" x14ac:dyDescent="0.2">
      <c r="B179" s="1">
        <v>44699</v>
      </c>
      <c r="C179">
        <f t="shared" si="6"/>
        <v>170</v>
      </c>
      <c r="D179" s="3">
        <f t="shared" si="7"/>
        <v>24.771750556408414</v>
      </c>
    </row>
    <row r="180" spans="2:4" x14ac:dyDescent="0.2">
      <c r="B180" s="1">
        <v>44700</v>
      </c>
      <c r="C180">
        <f t="shared" si="6"/>
        <v>171</v>
      </c>
      <c r="D180" s="3">
        <f t="shared" si="7"/>
        <v>24.770414096568096</v>
      </c>
    </row>
    <row r="181" spans="2:4" x14ac:dyDescent="0.2">
      <c r="B181" s="1">
        <v>44701</v>
      </c>
      <c r="C181">
        <f t="shared" si="6"/>
        <v>172</v>
      </c>
      <c r="D181" s="3">
        <f t="shared" si="7"/>
        <v>24.769077708831084</v>
      </c>
    </row>
    <row r="182" spans="2:4" x14ac:dyDescent="0.2">
      <c r="B182" s="1">
        <v>44702</v>
      </c>
      <c r="C182">
        <f t="shared" si="6"/>
        <v>173</v>
      </c>
      <c r="D182" s="3">
        <f t="shared" si="7"/>
        <v>24.767741393193475</v>
      </c>
    </row>
    <row r="183" spans="2:4" x14ac:dyDescent="0.2">
      <c r="B183" s="1">
        <v>44703</v>
      </c>
      <c r="C183">
        <f t="shared" si="6"/>
        <v>174</v>
      </c>
      <c r="D183" s="3">
        <f t="shared" si="7"/>
        <v>24.766405149651387</v>
      </c>
    </row>
    <row r="184" spans="2:4" x14ac:dyDescent="0.2">
      <c r="B184" s="1">
        <v>44704</v>
      </c>
      <c r="C184">
        <f t="shared" si="6"/>
        <v>175</v>
      </c>
      <c r="D184" s="3">
        <f t="shared" si="7"/>
        <v>24.765068978200926</v>
      </c>
    </row>
    <row r="185" spans="2:4" x14ac:dyDescent="0.2">
      <c r="B185" s="1">
        <v>44705</v>
      </c>
      <c r="C185">
        <f t="shared" si="6"/>
        <v>176</v>
      </c>
      <c r="D185" s="3">
        <f t="shared" si="7"/>
        <v>24.763732878838198</v>
      </c>
    </row>
    <row r="186" spans="2:4" x14ac:dyDescent="0.2">
      <c r="B186" s="1">
        <v>44706</v>
      </c>
      <c r="C186">
        <f t="shared" si="6"/>
        <v>177</v>
      </c>
      <c r="D186" s="3">
        <f t="shared" si="7"/>
        <v>24.762396851559327</v>
      </c>
    </row>
    <row r="187" spans="2:4" x14ac:dyDescent="0.2">
      <c r="B187" s="1">
        <v>44707</v>
      </c>
      <c r="C187">
        <f t="shared" si="6"/>
        <v>178</v>
      </c>
      <c r="D187" s="3">
        <f t="shared" si="7"/>
        <v>24.761060896360416</v>
      </c>
    </row>
    <row r="188" spans="2:4" x14ac:dyDescent="0.2">
      <c r="B188" s="1">
        <v>44708</v>
      </c>
      <c r="C188">
        <f t="shared" si="6"/>
        <v>179</v>
      </c>
      <c r="D188" s="3">
        <f t="shared" si="7"/>
        <v>24.759725013237574</v>
      </c>
    </row>
    <row r="189" spans="2:4" x14ac:dyDescent="0.2">
      <c r="B189" s="1">
        <v>44709</v>
      </c>
      <c r="C189">
        <f t="shared" si="6"/>
        <v>180</v>
      </c>
      <c r="D189" s="3">
        <f t="shared" si="7"/>
        <v>24.758389202186915</v>
      </c>
    </row>
    <row r="190" spans="2:4" x14ac:dyDescent="0.2">
      <c r="B190" s="1">
        <v>44710</v>
      </c>
      <c r="C190">
        <f t="shared" si="6"/>
        <v>181</v>
      </c>
      <c r="D190" s="3">
        <f t="shared" si="7"/>
        <v>24.757053463204553</v>
      </c>
    </row>
    <row r="191" spans="2:4" x14ac:dyDescent="0.2">
      <c r="B191" s="1">
        <v>44711</v>
      </c>
      <c r="C191">
        <f t="shared" si="6"/>
        <v>182</v>
      </c>
      <c r="D191" s="3">
        <f t="shared" si="7"/>
        <v>24.755717796286596</v>
      </c>
    </row>
    <row r="192" spans="2:4" x14ac:dyDescent="0.2">
      <c r="B192" s="1">
        <v>44712</v>
      </c>
      <c r="C192">
        <f t="shared" si="6"/>
        <v>183</v>
      </c>
      <c r="D192" s="3">
        <f t="shared" si="7"/>
        <v>24.754382201429159</v>
      </c>
    </row>
    <row r="193" spans="2:4" x14ac:dyDescent="0.2">
      <c r="B193" s="1">
        <v>44713</v>
      </c>
      <c r="C193">
        <f t="shared" si="6"/>
        <v>184</v>
      </c>
      <c r="D193" s="3">
        <f t="shared" si="7"/>
        <v>24.753046678628355</v>
      </c>
    </row>
    <row r="194" spans="2:4" x14ac:dyDescent="0.2">
      <c r="B194" s="1">
        <v>44714</v>
      </c>
      <c r="C194">
        <f t="shared" si="6"/>
        <v>185</v>
      </c>
      <c r="D194" s="3">
        <f t="shared" si="7"/>
        <v>24.751711227880293</v>
      </c>
    </row>
    <row r="195" spans="2:4" x14ac:dyDescent="0.2">
      <c r="B195" s="1">
        <v>44715</v>
      </c>
      <c r="C195">
        <f t="shared" si="6"/>
        <v>186</v>
      </c>
      <c r="D195" s="3">
        <f t="shared" si="7"/>
        <v>24.750375849181083</v>
      </c>
    </row>
    <row r="196" spans="2:4" x14ac:dyDescent="0.2">
      <c r="B196" s="1">
        <v>44716</v>
      </c>
      <c r="C196">
        <f t="shared" si="6"/>
        <v>187</v>
      </c>
      <c r="D196" s="3">
        <f t="shared" si="7"/>
        <v>24.749040542526846</v>
      </c>
    </row>
    <row r="197" spans="2:4" x14ac:dyDescent="0.2">
      <c r="B197" s="1">
        <v>44717</v>
      </c>
      <c r="C197">
        <f t="shared" si="6"/>
        <v>188</v>
      </c>
      <c r="D197" s="3">
        <f t="shared" si="7"/>
        <v>24.747705307913691</v>
      </c>
    </row>
    <row r="198" spans="2:4" x14ac:dyDescent="0.2">
      <c r="B198" s="1">
        <v>44718</v>
      </c>
      <c r="C198">
        <f t="shared" si="6"/>
        <v>189</v>
      </c>
      <c r="D198" s="3">
        <f t="shared" si="7"/>
        <v>24.746370145337732</v>
      </c>
    </row>
    <row r="199" spans="2:4" x14ac:dyDescent="0.2">
      <c r="B199" s="1">
        <v>44719</v>
      </c>
      <c r="C199">
        <f t="shared" si="6"/>
        <v>190</v>
      </c>
      <c r="D199" s="3">
        <f t="shared" si="7"/>
        <v>24.745035054795082</v>
      </c>
    </row>
    <row r="200" spans="2:4" x14ac:dyDescent="0.2">
      <c r="B200" s="1">
        <v>44720</v>
      </c>
      <c r="C200">
        <f t="shared" si="6"/>
        <v>191</v>
      </c>
      <c r="D200" s="3">
        <f t="shared" si="7"/>
        <v>24.743700036281851</v>
      </c>
    </row>
    <row r="201" spans="2:4" x14ac:dyDescent="0.2">
      <c r="B201" s="1">
        <v>44721</v>
      </c>
      <c r="C201">
        <f t="shared" si="6"/>
        <v>192</v>
      </c>
      <c r="D201" s="3">
        <f t="shared" si="7"/>
        <v>24.742365089794159</v>
      </c>
    </row>
    <row r="202" spans="2:4" x14ac:dyDescent="0.2">
      <c r="B202" s="1">
        <v>44722</v>
      </c>
      <c r="C202">
        <f t="shared" si="6"/>
        <v>193</v>
      </c>
      <c r="D202" s="3">
        <f t="shared" si="7"/>
        <v>24.741030215328124</v>
      </c>
    </row>
    <row r="203" spans="2:4" x14ac:dyDescent="0.2">
      <c r="B203" s="1">
        <v>44723</v>
      </c>
      <c r="C203">
        <f t="shared" si="6"/>
        <v>194</v>
      </c>
      <c r="D203" s="3">
        <f t="shared" si="7"/>
        <v>24.739695412879843</v>
      </c>
    </row>
    <row r="204" spans="2:4" x14ac:dyDescent="0.2">
      <c r="B204" s="1">
        <v>44724</v>
      </c>
      <c r="C204">
        <f t="shared" si="6"/>
        <v>195</v>
      </c>
      <c r="D204" s="3">
        <f t="shared" si="7"/>
        <v>24.73836068244545</v>
      </c>
    </row>
    <row r="205" spans="2:4" x14ac:dyDescent="0.2">
      <c r="B205" s="1">
        <v>44725</v>
      </c>
      <c r="C205">
        <f t="shared" si="6"/>
        <v>196</v>
      </c>
      <c r="D205" s="3">
        <f t="shared" si="7"/>
        <v>24.737026024021048</v>
      </c>
    </row>
    <row r="206" spans="2:4" x14ac:dyDescent="0.2">
      <c r="B206" s="1">
        <v>44726</v>
      </c>
      <c r="C206">
        <f t="shared" si="6"/>
        <v>197</v>
      </c>
      <c r="D206" s="3">
        <f t="shared" si="7"/>
        <v>24.735691437602757</v>
      </c>
    </row>
    <row r="207" spans="2:4" x14ac:dyDescent="0.2">
      <c r="B207" s="1">
        <v>44727</v>
      </c>
      <c r="C207">
        <f t="shared" si="6"/>
        <v>198</v>
      </c>
      <c r="D207" s="3">
        <f t="shared" si="7"/>
        <v>24.734356923186692</v>
      </c>
    </row>
    <row r="208" spans="2:4" x14ac:dyDescent="0.2">
      <c r="B208" s="1">
        <v>44728</v>
      </c>
      <c r="C208">
        <f t="shared" si="6"/>
        <v>199</v>
      </c>
      <c r="D208" s="3">
        <f t="shared" si="7"/>
        <v>24.733022480768966</v>
      </c>
    </row>
    <row r="209" spans="2:4" x14ac:dyDescent="0.2">
      <c r="B209" s="1">
        <v>44729</v>
      </c>
      <c r="C209">
        <f t="shared" si="6"/>
        <v>200</v>
      </c>
      <c r="D209" s="3">
        <f t="shared" si="7"/>
        <v>24.731688110345694</v>
      </c>
    </row>
    <row r="210" spans="2:4" x14ac:dyDescent="0.2">
      <c r="B210" s="1">
        <v>44730</v>
      </c>
      <c r="C210">
        <f t="shared" si="6"/>
        <v>201</v>
      </c>
      <c r="D210" s="3">
        <f t="shared" si="7"/>
        <v>24.730353811912995</v>
      </c>
    </row>
    <row r="211" spans="2:4" x14ac:dyDescent="0.2">
      <c r="B211" s="1">
        <v>44731</v>
      </c>
      <c r="C211">
        <f t="shared" si="6"/>
        <v>202</v>
      </c>
      <c r="D211" s="3">
        <f t="shared" si="7"/>
        <v>24.729019585466986</v>
      </c>
    </row>
    <row r="212" spans="2:4" x14ac:dyDescent="0.2">
      <c r="B212" s="1">
        <v>44732</v>
      </c>
      <c r="C212">
        <f t="shared" si="6"/>
        <v>203</v>
      </c>
      <c r="D212" s="3">
        <f t="shared" si="7"/>
        <v>24.727685431003778</v>
      </c>
    </row>
    <row r="213" spans="2:4" x14ac:dyDescent="0.2">
      <c r="B213" s="1">
        <v>44733</v>
      </c>
      <c r="C213">
        <f t="shared" si="6"/>
        <v>204</v>
      </c>
      <c r="D213" s="3">
        <f t="shared" si="7"/>
        <v>24.72635134851949</v>
      </c>
    </row>
    <row r="214" spans="2:4" x14ac:dyDescent="0.2">
      <c r="B214" s="1">
        <v>44734</v>
      </c>
      <c r="C214">
        <f t="shared" si="6"/>
        <v>205</v>
      </c>
      <c r="D214" s="3">
        <f t="shared" si="7"/>
        <v>24.72501733801024</v>
      </c>
    </row>
    <row r="215" spans="2:4" x14ac:dyDescent="0.2">
      <c r="B215" s="1">
        <v>44735</v>
      </c>
      <c r="C215">
        <f t="shared" si="6"/>
        <v>206</v>
      </c>
      <c r="D215" s="3">
        <f t="shared" si="7"/>
        <v>24.723683399472144</v>
      </c>
    </row>
    <row r="216" spans="2:4" x14ac:dyDescent="0.2">
      <c r="B216" s="1">
        <v>44736</v>
      </c>
      <c r="C216">
        <f t="shared" si="6"/>
        <v>207</v>
      </c>
      <c r="D216" s="3">
        <f t="shared" si="7"/>
        <v>24.722349532901319</v>
      </c>
    </row>
    <row r="217" spans="2:4" x14ac:dyDescent="0.2">
      <c r="B217" s="1">
        <v>44737</v>
      </c>
      <c r="C217">
        <f t="shared" si="6"/>
        <v>208</v>
      </c>
      <c r="D217" s="3">
        <f t="shared" si="7"/>
        <v>24.721015738293882</v>
      </c>
    </row>
    <row r="218" spans="2:4" x14ac:dyDescent="0.2">
      <c r="B218" s="1">
        <v>44738</v>
      </c>
      <c r="C218">
        <f t="shared" si="6"/>
        <v>209</v>
      </c>
      <c r="D218" s="3">
        <f t="shared" si="7"/>
        <v>24.719682015645951</v>
      </c>
    </row>
    <row r="219" spans="2:4" x14ac:dyDescent="0.2">
      <c r="B219" s="1">
        <v>44739</v>
      </c>
      <c r="C219">
        <f t="shared" si="6"/>
        <v>210</v>
      </c>
      <c r="D219" s="3">
        <f t="shared" si="7"/>
        <v>24.718348364953645</v>
      </c>
    </row>
    <row r="220" spans="2:4" x14ac:dyDescent="0.2">
      <c r="B220" s="1">
        <v>44740</v>
      </c>
      <c r="C220">
        <f t="shared" si="6"/>
        <v>211</v>
      </c>
      <c r="D220" s="3">
        <f t="shared" si="7"/>
        <v>24.717014786213078</v>
      </c>
    </row>
    <row r="221" spans="2:4" x14ac:dyDescent="0.2">
      <c r="B221" s="1">
        <v>44741</v>
      </c>
      <c r="C221">
        <f t="shared" si="6"/>
        <v>212</v>
      </c>
      <c r="D221" s="3">
        <f t="shared" si="7"/>
        <v>24.715681279420373</v>
      </c>
    </row>
    <row r="222" spans="2:4" x14ac:dyDescent="0.2">
      <c r="B222" s="1">
        <v>44742</v>
      </c>
      <c r="C222">
        <f t="shared" si="6"/>
        <v>213</v>
      </c>
      <c r="D222" s="3">
        <f t="shared" si="7"/>
        <v>24.714347844571645</v>
      </c>
    </row>
    <row r="223" spans="2:4" x14ac:dyDescent="0.2">
      <c r="B223" s="1">
        <v>44743</v>
      </c>
      <c r="C223">
        <f t="shared" si="6"/>
        <v>214</v>
      </c>
      <c r="D223" s="3">
        <f t="shared" si="7"/>
        <v>24.713014481663013</v>
      </c>
    </row>
    <row r="224" spans="2:4" x14ac:dyDescent="0.2">
      <c r="B224" s="1">
        <v>44744</v>
      </c>
      <c r="C224">
        <f t="shared" si="6"/>
        <v>215</v>
      </c>
      <c r="D224" s="3">
        <f t="shared" si="7"/>
        <v>24.711681190690594</v>
      </c>
    </row>
    <row r="225" spans="2:4" x14ac:dyDescent="0.2">
      <c r="B225" s="1">
        <v>44745</v>
      </c>
      <c r="C225">
        <f t="shared" si="6"/>
        <v>216</v>
      </c>
      <c r="D225" s="3">
        <f t="shared" si="7"/>
        <v>24.710347971650513</v>
      </c>
    </row>
    <row r="226" spans="2:4" x14ac:dyDescent="0.2">
      <c r="B226" s="1">
        <v>44746</v>
      </c>
      <c r="C226">
        <f t="shared" si="6"/>
        <v>217</v>
      </c>
      <c r="D226" s="3">
        <f t="shared" si="7"/>
        <v>24.709014824538883</v>
      </c>
    </row>
    <row r="227" spans="2:4" x14ac:dyDescent="0.2">
      <c r="B227" s="1">
        <v>44747</v>
      </c>
      <c r="C227">
        <f t="shared" si="6"/>
        <v>218</v>
      </c>
      <c r="D227" s="3">
        <f t="shared" si="7"/>
        <v>24.707681749351828</v>
      </c>
    </row>
    <row r="228" spans="2:4" x14ac:dyDescent="0.2">
      <c r="B228" s="1">
        <v>44748</v>
      </c>
      <c r="C228">
        <f t="shared" si="6"/>
        <v>219</v>
      </c>
      <c r="D228" s="3">
        <f t="shared" si="7"/>
        <v>24.706348746085464</v>
      </c>
    </row>
    <row r="229" spans="2:4" x14ac:dyDescent="0.2">
      <c r="B229" s="1">
        <v>44749</v>
      </c>
      <c r="C229">
        <f t="shared" si="6"/>
        <v>220</v>
      </c>
      <c r="D229" s="3">
        <f t="shared" si="7"/>
        <v>24.705015814735912</v>
      </c>
    </row>
    <row r="230" spans="2:4" x14ac:dyDescent="0.2">
      <c r="B230" s="1">
        <v>44750</v>
      </c>
      <c r="C230">
        <f t="shared" si="6"/>
        <v>221</v>
      </c>
      <c r="D230" s="3">
        <f t="shared" si="7"/>
        <v>24.703682955299293</v>
      </c>
    </row>
    <row r="231" spans="2:4" x14ac:dyDescent="0.2">
      <c r="B231" s="1">
        <v>44751</v>
      </c>
      <c r="C231">
        <f t="shared" si="6"/>
        <v>222</v>
      </c>
      <c r="D231" s="3">
        <f t="shared" si="7"/>
        <v>24.702350167771726</v>
      </c>
    </row>
    <row r="232" spans="2:4" x14ac:dyDescent="0.2">
      <c r="B232" s="1">
        <v>44752</v>
      </c>
      <c r="C232">
        <f t="shared" si="6"/>
        <v>223</v>
      </c>
      <c r="D232" s="3">
        <f t="shared" si="7"/>
        <v>24.701017452149333</v>
      </c>
    </row>
    <row r="233" spans="2:4" x14ac:dyDescent="0.2">
      <c r="B233" s="1">
        <v>44753</v>
      </c>
      <c r="C233">
        <f t="shared" si="6"/>
        <v>224</v>
      </c>
      <c r="D233" s="3">
        <f t="shared" si="7"/>
        <v>24.699684808428231</v>
      </c>
    </row>
    <row r="234" spans="2:4" x14ac:dyDescent="0.2">
      <c r="B234" s="1">
        <v>44754</v>
      </c>
      <c r="C234">
        <f t="shared" si="6"/>
        <v>225</v>
      </c>
      <c r="D234" s="3">
        <f t="shared" si="7"/>
        <v>24.698352236604546</v>
      </c>
    </row>
    <row r="235" spans="2:4" x14ac:dyDescent="0.2">
      <c r="B235" s="1">
        <v>44755</v>
      </c>
      <c r="C235">
        <f t="shared" si="6"/>
        <v>226</v>
      </c>
      <c r="D235" s="3">
        <f t="shared" si="7"/>
        <v>24.697019736674395</v>
      </c>
    </row>
    <row r="236" spans="2:4" x14ac:dyDescent="0.2">
      <c r="B236" s="1">
        <v>44756</v>
      </c>
      <c r="C236">
        <f t="shared" si="6"/>
        <v>227</v>
      </c>
      <c r="D236" s="3">
        <f t="shared" si="7"/>
        <v>24.6956873086339</v>
      </c>
    </row>
    <row r="237" spans="2:4" x14ac:dyDescent="0.2">
      <c r="B237" s="1">
        <v>44757</v>
      </c>
      <c r="C237">
        <f t="shared" si="6"/>
        <v>228</v>
      </c>
      <c r="D237" s="3">
        <f t="shared" si="7"/>
        <v>24.694354952479184</v>
      </c>
    </row>
    <row r="238" spans="2:4" x14ac:dyDescent="0.2">
      <c r="B238" s="1">
        <v>44758</v>
      </c>
      <c r="C238">
        <f t="shared" si="6"/>
        <v>229</v>
      </c>
      <c r="D238" s="3">
        <f t="shared" si="7"/>
        <v>24.693022668206368</v>
      </c>
    </row>
    <row r="239" spans="2:4" x14ac:dyDescent="0.2">
      <c r="B239" s="1">
        <v>44759</v>
      </c>
      <c r="C239">
        <f t="shared" si="6"/>
        <v>230</v>
      </c>
      <c r="D239" s="3">
        <f t="shared" si="7"/>
        <v>24.691690455811575</v>
      </c>
    </row>
    <row r="240" spans="2:4" x14ac:dyDescent="0.2">
      <c r="B240" s="1">
        <v>44760</v>
      </c>
      <c r="C240">
        <f t="shared" ref="C240:C303" si="8">IF(B240&lt;=$B$3,0,(B240-$B$3))</f>
        <v>231</v>
      </c>
      <c r="D240" s="3">
        <f t="shared" ref="D240:D303" si="9">IF(C240=0,$B$6,($B$6*(1-$B$7)^(C240/365)))</f>
        <v>24.690358315290926</v>
      </c>
    </row>
    <row r="241" spans="2:4" x14ac:dyDescent="0.2">
      <c r="B241" s="1">
        <v>44761</v>
      </c>
      <c r="C241">
        <f t="shared" si="8"/>
        <v>232</v>
      </c>
      <c r="D241" s="3">
        <f t="shared" si="9"/>
        <v>24.689026246640537</v>
      </c>
    </row>
    <row r="242" spans="2:4" x14ac:dyDescent="0.2">
      <c r="B242" s="1">
        <v>44762</v>
      </c>
      <c r="C242">
        <f t="shared" si="8"/>
        <v>233</v>
      </c>
      <c r="D242" s="3">
        <f t="shared" si="9"/>
        <v>24.687694249856545</v>
      </c>
    </row>
    <row r="243" spans="2:4" x14ac:dyDescent="0.2">
      <c r="B243" s="1">
        <v>44763</v>
      </c>
      <c r="C243">
        <f t="shared" si="8"/>
        <v>234</v>
      </c>
      <c r="D243" s="3">
        <f t="shared" si="9"/>
        <v>24.686362324935061</v>
      </c>
    </row>
    <row r="244" spans="2:4" x14ac:dyDescent="0.2">
      <c r="B244" s="1">
        <v>44764</v>
      </c>
      <c r="C244">
        <f t="shared" si="8"/>
        <v>235</v>
      </c>
      <c r="D244" s="3">
        <f t="shared" si="9"/>
        <v>24.68503047187221</v>
      </c>
    </row>
    <row r="245" spans="2:4" x14ac:dyDescent="0.2">
      <c r="B245" s="1">
        <v>44765</v>
      </c>
      <c r="C245">
        <f t="shared" si="8"/>
        <v>236</v>
      </c>
      <c r="D245" s="3">
        <f t="shared" si="9"/>
        <v>24.683698690664119</v>
      </c>
    </row>
    <row r="246" spans="2:4" x14ac:dyDescent="0.2">
      <c r="B246" s="1">
        <v>44766</v>
      </c>
      <c r="C246">
        <f t="shared" si="8"/>
        <v>237</v>
      </c>
      <c r="D246" s="3">
        <f t="shared" si="9"/>
        <v>24.68236698130691</v>
      </c>
    </row>
    <row r="247" spans="2:4" x14ac:dyDescent="0.2">
      <c r="B247" s="1">
        <v>44767</v>
      </c>
      <c r="C247">
        <f t="shared" si="8"/>
        <v>238</v>
      </c>
      <c r="D247" s="3">
        <f t="shared" si="9"/>
        <v>24.681035343796704</v>
      </c>
    </row>
    <row r="248" spans="2:4" x14ac:dyDescent="0.2">
      <c r="B248" s="1">
        <v>44768</v>
      </c>
      <c r="C248">
        <f t="shared" si="8"/>
        <v>239</v>
      </c>
      <c r="D248" s="3">
        <f t="shared" si="9"/>
        <v>24.679703778129625</v>
      </c>
    </row>
    <row r="249" spans="2:4" x14ac:dyDescent="0.2">
      <c r="B249" s="1">
        <v>44769</v>
      </c>
      <c r="C249">
        <f t="shared" si="8"/>
        <v>240</v>
      </c>
      <c r="D249" s="3">
        <f t="shared" si="9"/>
        <v>24.678372284301801</v>
      </c>
    </row>
    <row r="250" spans="2:4" x14ac:dyDescent="0.2">
      <c r="B250" s="1">
        <v>44770</v>
      </c>
      <c r="C250">
        <f t="shared" si="8"/>
        <v>241</v>
      </c>
      <c r="D250" s="3">
        <f t="shared" si="9"/>
        <v>24.677040862309351</v>
      </c>
    </row>
    <row r="251" spans="2:4" x14ac:dyDescent="0.2">
      <c r="B251" s="1">
        <v>44771</v>
      </c>
      <c r="C251">
        <f t="shared" si="8"/>
        <v>242</v>
      </c>
      <c r="D251" s="3">
        <f t="shared" si="9"/>
        <v>24.675709512148401</v>
      </c>
    </row>
    <row r="252" spans="2:4" x14ac:dyDescent="0.2">
      <c r="B252" s="1">
        <v>44772</v>
      </c>
      <c r="C252">
        <f t="shared" si="8"/>
        <v>243</v>
      </c>
      <c r="D252" s="3">
        <f t="shared" si="9"/>
        <v>24.67437823381508</v>
      </c>
    </row>
    <row r="253" spans="2:4" x14ac:dyDescent="0.2">
      <c r="B253" s="1">
        <v>44773</v>
      </c>
      <c r="C253">
        <f t="shared" si="8"/>
        <v>244</v>
      </c>
      <c r="D253" s="3">
        <f t="shared" si="9"/>
        <v>24.673047027305508</v>
      </c>
    </row>
    <row r="254" spans="2:4" x14ac:dyDescent="0.2">
      <c r="B254" s="1">
        <v>44774</v>
      </c>
      <c r="C254">
        <f t="shared" si="8"/>
        <v>245</v>
      </c>
      <c r="D254" s="3">
        <f t="shared" si="9"/>
        <v>24.671715892615811</v>
      </c>
    </row>
    <row r="255" spans="2:4" x14ac:dyDescent="0.2">
      <c r="B255" s="1">
        <v>44775</v>
      </c>
      <c r="C255">
        <f t="shared" si="8"/>
        <v>246</v>
      </c>
      <c r="D255" s="3">
        <f t="shared" si="9"/>
        <v>24.670384829742115</v>
      </c>
    </row>
    <row r="256" spans="2:4" x14ac:dyDescent="0.2">
      <c r="B256" s="1">
        <v>44776</v>
      </c>
      <c r="C256">
        <f t="shared" si="8"/>
        <v>247</v>
      </c>
      <c r="D256" s="3">
        <f t="shared" si="9"/>
        <v>24.669053838680547</v>
      </c>
    </row>
    <row r="257" spans="2:4" x14ac:dyDescent="0.2">
      <c r="B257" s="1">
        <v>44777</v>
      </c>
      <c r="C257">
        <f t="shared" si="8"/>
        <v>248</v>
      </c>
      <c r="D257" s="3">
        <f t="shared" si="9"/>
        <v>24.667722919427227</v>
      </c>
    </row>
    <row r="258" spans="2:4" x14ac:dyDescent="0.2">
      <c r="B258" s="1">
        <v>44778</v>
      </c>
      <c r="C258">
        <f t="shared" si="8"/>
        <v>249</v>
      </c>
      <c r="D258" s="3">
        <f t="shared" si="9"/>
        <v>24.666392071978287</v>
      </c>
    </row>
    <row r="259" spans="2:4" x14ac:dyDescent="0.2">
      <c r="B259" s="1">
        <v>44779</v>
      </c>
      <c r="C259">
        <f t="shared" si="8"/>
        <v>250</v>
      </c>
      <c r="D259" s="3">
        <f t="shared" si="9"/>
        <v>24.665061296329853</v>
      </c>
    </row>
    <row r="260" spans="2:4" x14ac:dyDescent="0.2">
      <c r="B260" s="1">
        <v>44780</v>
      </c>
      <c r="C260">
        <f t="shared" si="8"/>
        <v>251</v>
      </c>
      <c r="D260" s="3">
        <f t="shared" si="9"/>
        <v>24.663730592478046</v>
      </c>
    </row>
    <row r="261" spans="2:4" x14ac:dyDescent="0.2">
      <c r="B261" s="1">
        <v>44781</v>
      </c>
      <c r="C261">
        <f t="shared" si="8"/>
        <v>252</v>
      </c>
      <c r="D261" s="3">
        <f t="shared" si="9"/>
        <v>24.662399960418995</v>
      </c>
    </row>
    <row r="262" spans="2:4" x14ac:dyDescent="0.2">
      <c r="B262" s="1">
        <v>44782</v>
      </c>
      <c r="C262">
        <f t="shared" si="8"/>
        <v>253</v>
      </c>
      <c r="D262" s="3">
        <f t="shared" si="9"/>
        <v>24.661069400148826</v>
      </c>
    </row>
    <row r="263" spans="2:4" x14ac:dyDescent="0.2">
      <c r="B263" s="1">
        <v>44783</v>
      </c>
      <c r="C263">
        <f t="shared" si="8"/>
        <v>254</v>
      </c>
      <c r="D263" s="3">
        <f t="shared" si="9"/>
        <v>24.65973891166367</v>
      </c>
    </row>
    <row r="264" spans="2:4" x14ac:dyDescent="0.2">
      <c r="B264" s="1">
        <v>44784</v>
      </c>
      <c r="C264">
        <f t="shared" si="8"/>
        <v>255</v>
      </c>
      <c r="D264" s="3">
        <f t="shared" si="9"/>
        <v>24.658408494959652</v>
      </c>
    </row>
    <row r="265" spans="2:4" x14ac:dyDescent="0.2">
      <c r="B265" s="1">
        <v>44785</v>
      </c>
      <c r="C265">
        <f t="shared" si="8"/>
        <v>256</v>
      </c>
      <c r="D265" s="3">
        <f t="shared" si="9"/>
        <v>24.657078150032895</v>
      </c>
    </row>
    <row r="266" spans="2:4" x14ac:dyDescent="0.2">
      <c r="B266" s="1">
        <v>44786</v>
      </c>
      <c r="C266">
        <f t="shared" si="8"/>
        <v>257</v>
      </c>
      <c r="D266" s="3">
        <f t="shared" si="9"/>
        <v>24.655747876879534</v>
      </c>
    </row>
    <row r="267" spans="2:4" x14ac:dyDescent="0.2">
      <c r="B267" s="1">
        <v>44787</v>
      </c>
      <c r="C267">
        <f t="shared" si="8"/>
        <v>258</v>
      </c>
      <c r="D267" s="3">
        <f t="shared" si="9"/>
        <v>24.654417675495694</v>
      </c>
    </row>
    <row r="268" spans="2:4" x14ac:dyDescent="0.2">
      <c r="B268" s="1">
        <v>44788</v>
      </c>
      <c r="C268">
        <f t="shared" si="8"/>
        <v>259</v>
      </c>
      <c r="D268" s="3">
        <f t="shared" si="9"/>
        <v>24.653087545877497</v>
      </c>
    </row>
    <row r="269" spans="2:4" x14ac:dyDescent="0.2">
      <c r="B269" s="1">
        <v>44789</v>
      </c>
      <c r="C269">
        <f t="shared" si="8"/>
        <v>260</v>
      </c>
      <c r="D269" s="3">
        <f t="shared" si="9"/>
        <v>24.651757488021079</v>
      </c>
    </row>
    <row r="270" spans="2:4" x14ac:dyDescent="0.2">
      <c r="B270" s="1">
        <v>44790</v>
      </c>
      <c r="C270">
        <f t="shared" si="8"/>
        <v>261</v>
      </c>
      <c r="D270" s="3">
        <f t="shared" si="9"/>
        <v>24.650427501922564</v>
      </c>
    </row>
    <row r="271" spans="2:4" x14ac:dyDescent="0.2">
      <c r="B271" s="1">
        <v>44791</v>
      </c>
      <c r="C271">
        <f t="shared" si="8"/>
        <v>262</v>
      </c>
      <c r="D271" s="3">
        <f t="shared" si="9"/>
        <v>24.649097587578083</v>
      </c>
    </row>
    <row r="272" spans="2:4" x14ac:dyDescent="0.2">
      <c r="B272" s="1">
        <v>44792</v>
      </c>
      <c r="C272">
        <f t="shared" si="8"/>
        <v>263</v>
      </c>
      <c r="D272" s="3">
        <f t="shared" si="9"/>
        <v>24.647767744983764</v>
      </c>
    </row>
    <row r="273" spans="2:4" x14ac:dyDescent="0.2">
      <c r="B273" s="1">
        <v>44793</v>
      </c>
      <c r="C273">
        <f t="shared" si="8"/>
        <v>264</v>
      </c>
      <c r="D273" s="3">
        <f t="shared" si="9"/>
        <v>24.646437974135736</v>
      </c>
    </row>
    <row r="274" spans="2:4" x14ac:dyDescent="0.2">
      <c r="B274" s="1">
        <v>44794</v>
      </c>
      <c r="C274">
        <f t="shared" si="8"/>
        <v>265</v>
      </c>
      <c r="D274" s="3">
        <f t="shared" si="9"/>
        <v>24.645108275030132</v>
      </c>
    </row>
    <row r="275" spans="2:4" x14ac:dyDescent="0.2">
      <c r="B275" s="1">
        <v>44795</v>
      </c>
      <c r="C275">
        <f t="shared" si="8"/>
        <v>266</v>
      </c>
      <c r="D275" s="3">
        <f t="shared" si="9"/>
        <v>24.643778647663073</v>
      </c>
    </row>
    <row r="276" spans="2:4" x14ac:dyDescent="0.2">
      <c r="B276" s="1">
        <v>44796</v>
      </c>
      <c r="C276">
        <f t="shared" si="8"/>
        <v>267</v>
      </c>
      <c r="D276" s="3">
        <f t="shared" si="9"/>
        <v>24.642449092030695</v>
      </c>
    </row>
    <row r="277" spans="2:4" x14ac:dyDescent="0.2">
      <c r="B277" s="1">
        <v>44797</v>
      </c>
      <c r="C277">
        <f t="shared" si="8"/>
        <v>268</v>
      </c>
      <c r="D277" s="3">
        <f t="shared" si="9"/>
        <v>24.641119608129124</v>
      </c>
    </row>
    <row r="278" spans="2:4" x14ac:dyDescent="0.2">
      <c r="B278" s="1">
        <v>44798</v>
      </c>
      <c r="C278">
        <f t="shared" si="8"/>
        <v>269</v>
      </c>
      <c r="D278" s="3">
        <f t="shared" si="9"/>
        <v>24.639790195954493</v>
      </c>
    </row>
    <row r="279" spans="2:4" x14ac:dyDescent="0.2">
      <c r="B279" s="1">
        <v>44799</v>
      </c>
      <c r="C279">
        <f t="shared" si="8"/>
        <v>270</v>
      </c>
      <c r="D279" s="3">
        <f t="shared" si="9"/>
        <v>24.638460855502931</v>
      </c>
    </row>
    <row r="280" spans="2:4" x14ac:dyDescent="0.2">
      <c r="B280" s="1">
        <v>44800</v>
      </c>
      <c r="C280">
        <f t="shared" si="8"/>
        <v>271</v>
      </c>
      <c r="D280" s="3">
        <f t="shared" si="9"/>
        <v>24.637131586770565</v>
      </c>
    </row>
    <row r="281" spans="2:4" x14ac:dyDescent="0.2">
      <c r="B281" s="1">
        <v>44801</v>
      </c>
      <c r="C281">
        <f t="shared" si="8"/>
        <v>272</v>
      </c>
      <c r="D281" s="3">
        <f t="shared" si="9"/>
        <v>24.635802389753536</v>
      </c>
    </row>
    <row r="282" spans="2:4" x14ac:dyDescent="0.2">
      <c r="B282" s="1">
        <v>44802</v>
      </c>
      <c r="C282">
        <f t="shared" si="8"/>
        <v>273</v>
      </c>
      <c r="D282" s="3">
        <f t="shared" si="9"/>
        <v>24.634473264447966</v>
      </c>
    </row>
    <row r="283" spans="2:4" x14ac:dyDescent="0.2">
      <c r="B283" s="1">
        <v>44803</v>
      </c>
      <c r="C283">
        <f t="shared" si="8"/>
        <v>274</v>
      </c>
      <c r="D283" s="3">
        <f t="shared" si="9"/>
        <v>24.633144210849988</v>
      </c>
    </row>
    <row r="284" spans="2:4" x14ac:dyDescent="0.2">
      <c r="B284" s="1">
        <v>44804</v>
      </c>
      <c r="C284">
        <f t="shared" si="8"/>
        <v>275</v>
      </c>
      <c r="D284" s="3">
        <f t="shared" si="9"/>
        <v>24.631815228955734</v>
      </c>
    </row>
    <row r="285" spans="2:4" x14ac:dyDescent="0.2">
      <c r="B285" s="1">
        <v>44805</v>
      </c>
      <c r="C285">
        <f t="shared" si="8"/>
        <v>276</v>
      </c>
      <c r="D285" s="3">
        <f t="shared" si="9"/>
        <v>24.630486318761335</v>
      </c>
    </row>
    <row r="286" spans="2:4" x14ac:dyDescent="0.2">
      <c r="B286" s="1">
        <v>44806</v>
      </c>
      <c r="C286">
        <f t="shared" si="8"/>
        <v>277</v>
      </c>
      <c r="D286" s="3">
        <f t="shared" si="9"/>
        <v>24.629157480262926</v>
      </c>
    </row>
    <row r="287" spans="2:4" x14ac:dyDescent="0.2">
      <c r="B287" s="1">
        <v>44807</v>
      </c>
      <c r="C287">
        <f t="shared" si="8"/>
        <v>278</v>
      </c>
      <c r="D287" s="3">
        <f t="shared" si="9"/>
        <v>24.62782871345663</v>
      </c>
    </row>
    <row r="288" spans="2:4" x14ac:dyDescent="0.2">
      <c r="B288" s="1">
        <v>44808</v>
      </c>
      <c r="C288">
        <f t="shared" si="8"/>
        <v>279</v>
      </c>
      <c r="D288" s="3">
        <f t="shared" si="9"/>
        <v>24.626500018338589</v>
      </c>
    </row>
    <row r="289" spans="2:4" x14ac:dyDescent="0.2">
      <c r="B289" s="1">
        <v>44809</v>
      </c>
      <c r="C289">
        <f t="shared" si="8"/>
        <v>280</v>
      </c>
      <c r="D289" s="3">
        <f t="shared" si="9"/>
        <v>24.625171394904932</v>
      </c>
    </row>
    <row r="290" spans="2:4" x14ac:dyDescent="0.2">
      <c r="B290" s="1">
        <v>44810</v>
      </c>
      <c r="C290">
        <f t="shared" si="8"/>
        <v>281</v>
      </c>
      <c r="D290" s="3">
        <f t="shared" si="9"/>
        <v>24.623842843151792</v>
      </c>
    </row>
    <row r="291" spans="2:4" x14ac:dyDescent="0.2">
      <c r="B291" s="1">
        <v>44811</v>
      </c>
      <c r="C291">
        <f t="shared" si="8"/>
        <v>282</v>
      </c>
      <c r="D291" s="3">
        <f t="shared" si="9"/>
        <v>24.622514363075297</v>
      </c>
    </row>
    <row r="292" spans="2:4" x14ac:dyDescent="0.2">
      <c r="B292" s="1">
        <v>44812</v>
      </c>
      <c r="C292">
        <f t="shared" si="8"/>
        <v>283</v>
      </c>
      <c r="D292" s="3">
        <f t="shared" si="9"/>
        <v>24.621185954671585</v>
      </c>
    </row>
    <row r="293" spans="2:4" x14ac:dyDescent="0.2">
      <c r="B293" s="1">
        <v>44813</v>
      </c>
      <c r="C293">
        <f t="shared" si="8"/>
        <v>284</v>
      </c>
      <c r="D293" s="3">
        <f t="shared" si="9"/>
        <v>24.619857617936788</v>
      </c>
    </row>
    <row r="294" spans="2:4" x14ac:dyDescent="0.2">
      <c r="B294" s="1">
        <v>44814</v>
      </c>
      <c r="C294">
        <f t="shared" si="8"/>
        <v>285</v>
      </c>
      <c r="D294" s="3">
        <f t="shared" si="9"/>
        <v>24.618529352867043</v>
      </c>
    </row>
    <row r="295" spans="2:4" x14ac:dyDescent="0.2">
      <c r="B295" s="1">
        <v>44815</v>
      </c>
      <c r="C295">
        <f t="shared" si="8"/>
        <v>286</v>
      </c>
      <c r="D295" s="3">
        <f t="shared" si="9"/>
        <v>24.617201159458475</v>
      </c>
    </row>
    <row r="296" spans="2:4" x14ac:dyDescent="0.2">
      <c r="B296" s="1">
        <v>44816</v>
      </c>
      <c r="C296">
        <f t="shared" si="8"/>
        <v>287</v>
      </c>
      <c r="D296" s="3">
        <f t="shared" si="9"/>
        <v>24.615873037707221</v>
      </c>
    </row>
    <row r="297" spans="2:4" x14ac:dyDescent="0.2">
      <c r="B297" s="1">
        <v>44817</v>
      </c>
      <c r="C297">
        <f t="shared" si="8"/>
        <v>288</v>
      </c>
      <c r="D297" s="3">
        <f t="shared" si="9"/>
        <v>24.61454498760942</v>
      </c>
    </row>
    <row r="298" spans="2:4" x14ac:dyDescent="0.2">
      <c r="B298" s="1">
        <v>44818</v>
      </c>
      <c r="C298">
        <f t="shared" si="8"/>
        <v>289</v>
      </c>
      <c r="D298" s="3">
        <f t="shared" si="9"/>
        <v>24.613217009161207</v>
      </c>
    </row>
    <row r="299" spans="2:4" x14ac:dyDescent="0.2">
      <c r="B299" s="1">
        <v>44819</v>
      </c>
      <c r="C299">
        <f t="shared" si="8"/>
        <v>290</v>
      </c>
      <c r="D299" s="3">
        <f t="shared" si="9"/>
        <v>24.611889102358706</v>
      </c>
    </row>
    <row r="300" spans="2:4" x14ac:dyDescent="0.2">
      <c r="B300" s="1">
        <v>44820</v>
      </c>
      <c r="C300">
        <f t="shared" si="8"/>
        <v>291</v>
      </c>
      <c r="D300" s="3">
        <f t="shared" si="9"/>
        <v>24.610561267198062</v>
      </c>
    </row>
    <row r="301" spans="2:4" x14ac:dyDescent="0.2">
      <c r="B301" s="1">
        <v>44821</v>
      </c>
      <c r="C301">
        <f t="shared" si="8"/>
        <v>292</v>
      </c>
      <c r="D301" s="3">
        <f t="shared" si="9"/>
        <v>24.609233503675405</v>
      </c>
    </row>
    <row r="302" spans="2:4" x14ac:dyDescent="0.2">
      <c r="B302" s="1">
        <v>44822</v>
      </c>
      <c r="C302">
        <f t="shared" si="8"/>
        <v>293</v>
      </c>
      <c r="D302" s="3">
        <f t="shared" si="9"/>
        <v>24.607905811786868</v>
      </c>
    </row>
    <row r="303" spans="2:4" x14ac:dyDescent="0.2">
      <c r="B303" s="1">
        <v>44823</v>
      </c>
      <c r="C303">
        <f t="shared" si="8"/>
        <v>294</v>
      </c>
      <c r="D303" s="3">
        <f t="shared" si="9"/>
        <v>24.606578191528591</v>
      </c>
    </row>
    <row r="304" spans="2:4" x14ac:dyDescent="0.2">
      <c r="B304" s="1">
        <v>44824</v>
      </c>
      <c r="C304">
        <f t="shared" ref="C304:C367" si="10">IF(B304&lt;=$B$3,0,(B304-$B$3))</f>
        <v>295</v>
      </c>
      <c r="D304" s="3">
        <f t="shared" ref="D304:D367" si="11">IF(C304=0,$B$6,($B$6*(1-$B$7)^(C304/365)))</f>
        <v>24.60525064289671</v>
      </c>
    </row>
    <row r="305" spans="2:4" x14ac:dyDescent="0.2">
      <c r="B305" s="1">
        <v>44825</v>
      </c>
      <c r="C305">
        <f t="shared" si="10"/>
        <v>296</v>
      </c>
      <c r="D305" s="3">
        <f t="shared" si="11"/>
        <v>24.603923165887355</v>
      </c>
    </row>
    <row r="306" spans="2:4" x14ac:dyDescent="0.2">
      <c r="B306" s="1">
        <v>44826</v>
      </c>
      <c r="C306">
        <f t="shared" si="10"/>
        <v>297</v>
      </c>
      <c r="D306" s="3">
        <f t="shared" si="11"/>
        <v>24.602595760496669</v>
      </c>
    </row>
    <row r="307" spans="2:4" x14ac:dyDescent="0.2">
      <c r="B307" s="1">
        <v>44827</v>
      </c>
      <c r="C307">
        <f t="shared" si="10"/>
        <v>298</v>
      </c>
      <c r="D307" s="3">
        <f t="shared" si="11"/>
        <v>24.601268426720782</v>
      </c>
    </row>
    <row r="308" spans="2:4" x14ac:dyDescent="0.2">
      <c r="B308" s="1">
        <v>44828</v>
      </c>
      <c r="C308">
        <f t="shared" si="10"/>
        <v>299</v>
      </c>
      <c r="D308" s="3">
        <f t="shared" si="11"/>
        <v>24.599941164555833</v>
      </c>
    </row>
    <row r="309" spans="2:4" x14ac:dyDescent="0.2">
      <c r="B309" s="1">
        <v>44829</v>
      </c>
      <c r="C309">
        <f t="shared" si="10"/>
        <v>300</v>
      </c>
      <c r="D309" s="3">
        <f t="shared" si="11"/>
        <v>24.598613973997956</v>
      </c>
    </row>
    <row r="310" spans="2:4" x14ac:dyDescent="0.2">
      <c r="B310" s="1">
        <v>44830</v>
      </c>
      <c r="C310">
        <f t="shared" si="10"/>
        <v>301</v>
      </c>
      <c r="D310" s="3">
        <f t="shared" si="11"/>
        <v>24.597286855043293</v>
      </c>
    </row>
    <row r="311" spans="2:4" x14ac:dyDescent="0.2">
      <c r="B311" s="1">
        <v>44831</v>
      </c>
      <c r="C311">
        <f t="shared" si="10"/>
        <v>302</v>
      </c>
      <c r="D311" s="3">
        <f t="shared" si="11"/>
        <v>24.595959807687979</v>
      </c>
    </row>
    <row r="312" spans="2:4" x14ac:dyDescent="0.2">
      <c r="B312" s="1">
        <v>44832</v>
      </c>
      <c r="C312">
        <f t="shared" si="10"/>
        <v>303</v>
      </c>
      <c r="D312" s="3">
        <f t="shared" si="11"/>
        <v>24.594632831928148</v>
      </c>
    </row>
    <row r="313" spans="2:4" x14ac:dyDescent="0.2">
      <c r="B313" s="1">
        <v>44833</v>
      </c>
      <c r="C313">
        <f t="shared" si="10"/>
        <v>304</v>
      </c>
      <c r="D313" s="3">
        <f t="shared" si="11"/>
        <v>24.593305927759939</v>
      </c>
    </row>
    <row r="314" spans="2:4" x14ac:dyDescent="0.2">
      <c r="B314" s="1">
        <v>44834</v>
      </c>
      <c r="C314">
        <f t="shared" si="10"/>
        <v>305</v>
      </c>
      <c r="D314" s="3">
        <f t="shared" si="11"/>
        <v>24.591979095179493</v>
      </c>
    </row>
    <row r="315" spans="2:4" x14ac:dyDescent="0.2">
      <c r="B315" s="1">
        <v>44835</v>
      </c>
      <c r="C315">
        <f t="shared" si="10"/>
        <v>306</v>
      </c>
      <c r="D315" s="3">
        <f t="shared" si="11"/>
        <v>24.590652334182941</v>
      </c>
    </row>
    <row r="316" spans="2:4" x14ac:dyDescent="0.2">
      <c r="B316" s="1">
        <v>44836</v>
      </c>
      <c r="C316">
        <f t="shared" si="10"/>
        <v>307</v>
      </c>
      <c r="D316" s="3">
        <f t="shared" si="11"/>
        <v>24.589325644766426</v>
      </c>
    </row>
    <row r="317" spans="2:4" x14ac:dyDescent="0.2">
      <c r="B317" s="1">
        <v>44837</v>
      </c>
      <c r="C317">
        <f t="shared" si="10"/>
        <v>308</v>
      </c>
      <c r="D317" s="3">
        <f t="shared" si="11"/>
        <v>24.587999026926084</v>
      </c>
    </row>
    <row r="318" spans="2:4" x14ac:dyDescent="0.2">
      <c r="B318" s="1">
        <v>44838</v>
      </c>
      <c r="C318">
        <f t="shared" si="10"/>
        <v>309</v>
      </c>
      <c r="D318" s="3">
        <f t="shared" si="11"/>
        <v>24.586672480658056</v>
      </c>
    </row>
    <row r="319" spans="2:4" x14ac:dyDescent="0.2">
      <c r="B319" s="1">
        <v>44839</v>
      </c>
      <c r="C319">
        <f t="shared" si="10"/>
        <v>310</v>
      </c>
      <c r="D319" s="3">
        <f t="shared" si="11"/>
        <v>24.585346005958478</v>
      </c>
    </row>
    <row r="320" spans="2:4" x14ac:dyDescent="0.2">
      <c r="B320" s="1">
        <v>44840</v>
      </c>
      <c r="C320">
        <f t="shared" si="10"/>
        <v>311</v>
      </c>
      <c r="D320" s="3">
        <f t="shared" si="11"/>
        <v>24.584019602823489</v>
      </c>
    </row>
    <row r="321" spans="2:4" x14ac:dyDescent="0.2">
      <c r="B321" s="1">
        <v>44841</v>
      </c>
      <c r="C321">
        <f t="shared" si="10"/>
        <v>312</v>
      </c>
      <c r="D321" s="3">
        <f t="shared" si="11"/>
        <v>24.58269327124923</v>
      </c>
    </row>
    <row r="322" spans="2:4" x14ac:dyDescent="0.2">
      <c r="B322" s="1">
        <v>44842</v>
      </c>
      <c r="C322">
        <f t="shared" si="10"/>
        <v>313</v>
      </c>
      <c r="D322" s="3">
        <f t="shared" si="11"/>
        <v>24.581367011231841</v>
      </c>
    </row>
    <row r="323" spans="2:4" x14ac:dyDescent="0.2">
      <c r="B323" s="1">
        <v>44843</v>
      </c>
      <c r="C323">
        <f t="shared" si="10"/>
        <v>314</v>
      </c>
      <c r="D323" s="3">
        <f t="shared" si="11"/>
        <v>24.580040822767455</v>
      </c>
    </row>
    <row r="324" spans="2:4" x14ac:dyDescent="0.2">
      <c r="B324" s="1">
        <v>44844</v>
      </c>
      <c r="C324">
        <f t="shared" si="10"/>
        <v>315</v>
      </c>
      <c r="D324" s="3">
        <f t="shared" si="11"/>
        <v>24.578714705852217</v>
      </c>
    </row>
    <row r="325" spans="2:4" x14ac:dyDescent="0.2">
      <c r="B325" s="1">
        <v>44845</v>
      </c>
      <c r="C325">
        <f t="shared" si="10"/>
        <v>316</v>
      </c>
      <c r="D325" s="3">
        <f t="shared" si="11"/>
        <v>24.577388660482271</v>
      </c>
    </row>
    <row r="326" spans="2:4" x14ac:dyDescent="0.2">
      <c r="B326" s="1">
        <v>44846</v>
      </c>
      <c r="C326">
        <f t="shared" si="10"/>
        <v>317</v>
      </c>
      <c r="D326" s="3">
        <f t="shared" si="11"/>
        <v>24.576062686653746</v>
      </c>
    </row>
    <row r="327" spans="2:4" x14ac:dyDescent="0.2">
      <c r="B327" s="1">
        <v>44847</v>
      </c>
      <c r="C327">
        <f t="shared" si="10"/>
        <v>318</v>
      </c>
      <c r="D327" s="3">
        <f t="shared" si="11"/>
        <v>24.574736784362788</v>
      </c>
    </row>
    <row r="328" spans="2:4" x14ac:dyDescent="0.2">
      <c r="B328" s="1">
        <v>44848</v>
      </c>
      <c r="C328">
        <f t="shared" si="10"/>
        <v>319</v>
      </c>
      <c r="D328" s="3">
        <f t="shared" si="11"/>
        <v>24.573410953605539</v>
      </c>
    </row>
    <row r="329" spans="2:4" x14ac:dyDescent="0.2">
      <c r="B329" s="1">
        <v>44849</v>
      </c>
      <c r="C329">
        <f t="shared" si="10"/>
        <v>320</v>
      </c>
      <c r="D329" s="3">
        <f t="shared" si="11"/>
        <v>24.57208519437814</v>
      </c>
    </row>
    <row r="330" spans="2:4" x14ac:dyDescent="0.2">
      <c r="B330" s="1">
        <v>44850</v>
      </c>
      <c r="C330">
        <f t="shared" si="10"/>
        <v>321</v>
      </c>
      <c r="D330" s="3">
        <f t="shared" si="11"/>
        <v>24.57075950667673</v>
      </c>
    </row>
    <row r="331" spans="2:4" x14ac:dyDescent="0.2">
      <c r="B331" s="1">
        <v>44851</v>
      </c>
      <c r="C331">
        <f t="shared" si="10"/>
        <v>322</v>
      </c>
      <c r="D331" s="3">
        <f t="shared" si="11"/>
        <v>24.569433890497454</v>
      </c>
    </row>
    <row r="332" spans="2:4" x14ac:dyDescent="0.2">
      <c r="B332" s="1">
        <v>44852</v>
      </c>
      <c r="C332">
        <f t="shared" si="10"/>
        <v>323</v>
      </c>
      <c r="D332" s="3">
        <f t="shared" si="11"/>
        <v>24.568108345836443</v>
      </c>
    </row>
    <row r="333" spans="2:4" x14ac:dyDescent="0.2">
      <c r="B333" s="1">
        <v>44853</v>
      </c>
      <c r="C333">
        <f t="shared" si="10"/>
        <v>324</v>
      </c>
      <c r="D333" s="3">
        <f t="shared" si="11"/>
        <v>24.566782872689849</v>
      </c>
    </row>
    <row r="334" spans="2:4" x14ac:dyDescent="0.2">
      <c r="B334" s="1">
        <v>44854</v>
      </c>
      <c r="C334">
        <f t="shared" si="10"/>
        <v>325</v>
      </c>
      <c r="D334" s="3">
        <f t="shared" si="11"/>
        <v>24.565457471053808</v>
      </c>
    </row>
    <row r="335" spans="2:4" x14ac:dyDescent="0.2">
      <c r="B335" s="1">
        <v>44855</v>
      </c>
      <c r="C335">
        <f t="shared" si="10"/>
        <v>326</v>
      </c>
      <c r="D335" s="3">
        <f t="shared" si="11"/>
        <v>24.564132140924464</v>
      </c>
    </row>
    <row r="336" spans="2:4" x14ac:dyDescent="0.2">
      <c r="B336" s="1">
        <v>44856</v>
      </c>
      <c r="C336">
        <f t="shared" si="10"/>
        <v>327</v>
      </c>
      <c r="D336" s="3">
        <f t="shared" si="11"/>
        <v>24.562806882297959</v>
      </c>
    </row>
    <row r="337" spans="2:4" x14ac:dyDescent="0.2">
      <c r="B337" s="1">
        <v>44857</v>
      </c>
      <c r="C337">
        <f t="shared" si="10"/>
        <v>328</v>
      </c>
      <c r="D337" s="3">
        <f t="shared" si="11"/>
        <v>24.561481695170436</v>
      </c>
    </row>
    <row r="338" spans="2:4" x14ac:dyDescent="0.2">
      <c r="B338" s="1">
        <v>44858</v>
      </c>
      <c r="C338">
        <f t="shared" si="10"/>
        <v>329</v>
      </c>
      <c r="D338" s="3">
        <f t="shared" si="11"/>
        <v>24.560156579538038</v>
      </c>
    </row>
    <row r="339" spans="2:4" x14ac:dyDescent="0.2">
      <c r="B339" s="1">
        <v>44859</v>
      </c>
      <c r="C339">
        <f t="shared" si="10"/>
        <v>330</v>
      </c>
      <c r="D339" s="3">
        <f t="shared" si="11"/>
        <v>24.558831535396909</v>
      </c>
    </row>
    <row r="340" spans="2:4" x14ac:dyDescent="0.2">
      <c r="B340" s="1">
        <v>44860</v>
      </c>
      <c r="C340">
        <f t="shared" si="10"/>
        <v>331</v>
      </c>
      <c r="D340" s="3">
        <f t="shared" si="11"/>
        <v>24.557506562743185</v>
      </c>
    </row>
    <row r="341" spans="2:4" x14ac:dyDescent="0.2">
      <c r="B341" s="1">
        <v>44861</v>
      </c>
      <c r="C341">
        <f t="shared" si="10"/>
        <v>332</v>
      </c>
      <c r="D341" s="3">
        <f t="shared" si="11"/>
        <v>24.556181661573014</v>
      </c>
    </row>
    <row r="342" spans="2:4" x14ac:dyDescent="0.2">
      <c r="B342" s="1">
        <v>44862</v>
      </c>
      <c r="C342">
        <f t="shared" si="10"/>
        <v>333</v>
      </c>
      <c r="D342" s="3">
        <f t="shared" si="11"/>
        <v>24.554856831882542</v>
      </c>
    </row>
    <row r="343" spans="2:4" x14ac:dyDescent="0.2">
      <c r="B343" s="1">
        <v>44863</v>
      </c>
      <c r="C343">
        <f t="shared" si="10"/>
        <v>334</v>
      </c>
      <c r="D343" s="3">
        <f t="shared" si="11"/>
        <v>24.55353207366791</v>
      </c>
    </row>
    <row r="344" spans="2:4" x14ac:dyDescent="0.2">
      <c r="B344" s="1">
        <v>44864</v>
      </c>
      <c r="C344">
        <f t="shared" si="10"/>
        <v>335</v>
      </c>
      <c r="D344" s="3">
        <f t="shared" si="11"/>
        <v>24.552207386925261</v>
      </c>
    </row>
    <row r="345" spans="2:4" x14ac:dyDescent="0.2">
      <c r="B345" s="1">
        <v>44865</v>
      </c>
      <c r="C345">
        <f t="shared" si="10"/>
        <v>336</v>
      </c>
      <c r="D345" s="3">
        <f t="shared" si="11"/>
        <v>24.550882771650741</v>
      </c>
    </row>
    <row r="346" spans="2:4" x14ac:dyDescent="0.2">
      <c r="B346" s="1">
        <v>44866</v>
      </c>
      <c r="C346">
        <f t="shared" si="10"/>
        <v>337</v>
      </c>
      <c r="D346" s="3">
        <f t="shared" si="11"/>
        <v>24.549558227840489</v>
      </c>
    </row>
    <row r="347" spans="2:4" x14ac:dyDescent="0.2">
      <c r="B347" s="1">
        <v>44867</v>
      </c>
      <c r="C347">
        <f t="shared" si="10"/>
        <v>338</v>
      </c>
      <c r="D347" s="3">
        <f t="shared" si="11"/>
        <v>24.548233755490656</v>
      </c>
    </row>
    <row r="348" spans="2:4" x14ac:dyDescent="0.2">
      <c r="B348" s="1">
        <v>44868</v>
      </c>
      <c r="C348">
        <f t="shared" si="10"/>
        <v>339</v>
      </c>
      <c r="D348" s="3">
        <f t="shared" si="11"/>
        <v>24.546909354597382</v>
      </c>
    </row>
    <row r="349" spans="2:4" x14ac:dyDescent="0.2">
      <c r="B349" s="1">
        <v>44869</v>
      </c>
      <c r="C349">
        <f t="shared" si="10"/>
        <v>340</v>
      </c>
      <c r="D349" s="3">
        <f t="shared" si="11"/>
        <v>24.545585025156814</v>
      </c>
    </row>
    <row r="350" spans="2:4" x14ac:dyDescent="0.2">
      <c r="B350" s="1">
        <v>44870</v>
      </c>
      <c r="C350">
        <f t="shared" si="10"/>
        <v>341</v>
      </c>
      <c r="D350" s="3">
        <f t="shared" si="11"/>
        <v>24.544260767165099</v>
      </c>
    </row>
    <row r="351" spans="2:4" x14ac:dyDescent="0.2">
      <c r="B351" s="1">
        <v>44871</v>
      </c>
      <c r="C351">
        <f t="shared" si="10"/>
        <v>342</v>
      </c>
      <c r="D351" s="3">
        <f t="shared" si="11"/>
        <v>24.542936580618381</v>
      </c>
    </row>
    <row r="352" spans="2:4" x14ac:dyDescent="0.2">
      <c r="B352" s="1">
        <v>44872</v>
      </c>
      <c r="C352">
        <f t="shared" si="10"/>
        <v>343</v>
      </c>
      <c r="D352" s="3">
        <f t="shared" si="11"/>
        <v>24.541612465512802</v>
      </c>
    </row>
    <row r="353" spans="2:4" x14ac:dyDescent="0.2">
      <c r="B353" s="1">
        <v>44873</v>
      </c>
      <c r="C353">
        <f t="shared" si="10"/>
        <v>344</v>
      </c>
      <c r="D353" s="3">
        <f t="shared" si="11"/>
        <v>24.540288421844512</v>
      </c>
    </row>
    <row r="354" spans="2:4" x14ac:dyDescent="0.2">
      <c r="B354" s="1">
        <v>44874</v>
      </c>
      <c r="C354">
        <f t="shared" si="10"/>
        <v>345</v>
      </c>
      <c r="D354" s="3">
        <f t="shared" si="11"/>
        <v>24.538964449609654</v>
      </c>
    </row>
    <row r="355" spans="2:4" x14ac:dyDescent="0.2">
      <c r="B355" s="1">
        <v>44875</v>
      </c>
      <c r="C355">
        <f t="shared" si="10"/>
        <v>346</v>
      </c>
      <c r="D355" s="3">
        <f t="shared" si="11"/>
        <v>24.537640548804376</v>
      </c>
    </row>
    <row r="356" spans="2:4" x14ac:dyDescent="0.2">
      <c r="B356" s="1">
        <v>44876</v>
      </c>
      <c r="C356">
        <f t="shared" si="10"/>
        <v>347</v>
      </c>
      <c r="D356" s="3">
        <f t="shared" si="11"/>
        <v>24.536316719424825</v>
      </c>
    </row>
    <row r="357" spans="2:4" x14ac:dyDescent="0.2">
      <c r="B357" s="1">
        <v>44877</v>
      </c>
      <c r="C357">
        <f t="shared" si="10"/>
        <v>348</v>
      </c>
      <c r="D357" s="3">
        <f t="shared" si="11"/>
        <v>24.534992961467143</v>
      </c>
    </row>
    <row r="358" spans="2:4" x14ac:dyDescent="0.2">
      <c r="B358" s="1">
        <v>44878</v>
      </c>
      <c r="C358">
        <f t="shared" si="10"/>
        <v>349</v>
      </c>
      <c r="D358" s="3">
        <f t="shared" si="11"/>
        <v>24.533669274927483</v>
      </c>
    </row>
    <row r="359" spans="2:4" x14ac:dyDescent="0.2">
      <c r="B359" s="1">
        <v>44879</v>
      </c>
      <c r="C359">
        <f t="shared" si="10"/>
        <v>350</v>
      </c>
      <c r="D359" s="3">
        <f t="shared" si="11"/>
        <v>24.532345659801987</v>
      </c>
    </row>
    <row r="360" spans="2:4" x14ac:dyDescent="0.2">
      <c r="B360" s="1">
        <v>44880</v>
      </c>
      <c r="C360">
        <f t="shared" si="10"/>
        <v>351</v>
      </c>
      <c r="D360" s="3">
        <f t="shared" si="11"/>
        <v>24.531022116086806</v>
      </c>
    </row>
    <row r="361" spans="2:4" x14ac:dyDescent="0.2">
      <c r="B361" s="1">
        <v>44881</v>
      </c>
      <c r="C361">
        <f t="shared" si="10"/>
        <v>352</v>
      </c>
      <c r="D361" s="3">
        <f t="shared" si="11"/>
        <v>24.529698643778083</v>
      </c>
    </row>
    <row r="362" spans="2:4" x14ac:dyDescent="0.2">
      <c r="B362" s="1">
        <v>44882</v>
      </c>
      <c r="C362">
        <f t="shared" si="10"/>
        <v>353</v>
      </c>
      <c r="D362" s="3">
        <f t="shared" si="11"/>
        <v>24.52837524287197</v>
      </c>
    </row>
    <row r="363" spans="2:4" x14ac:dyDescent="0.2">
      <c r="B363" s="1">
        <v>44883</v>
      </c>
      <c r="C363">
        <f t="shared" si="10"/>
        <v>354</v>
      </c>
      <c r="D363" s="3">
        <f t="shared" si="11"/>
        <v>24.527051913364613</v>
      </c>
    </row>
    <row r="364" spans="2:4" x14ac:dyDescent="0.2">
      <c r="B364" s="1">
        <v>44884</v>
      </c>
      <c r="C364">
        <f t="shared" si="10"/>
        <v>355</v>
      </c>
      <c r="D364" s="3">
        <f t="shared" si="11"/>
        <v>24.525728655252156</v>
      </c>
    </row>
    <row r="365" spans="2:4" x14ac:dyDescent="0.2">
      <c r="B365" s="1">
        <v>44885</v>
      </c>
      <c r="C365">
        <f t="shared" si="10"/>
        <v>356</v>
      </c>
      <c r="D365" s="3">
        <f t="shared" si="11"/>
        <v>24.524405468530752</v>
      </c>
    </row>
    <row r="366" spans="2:4" x14ac:dyDescent="0.2">
      <c r="B366" s="1">
        <v>44886</v>
      </c>
      <c r="C366">
        <f t="shared" si="10"/>
        <v>357</v>
      </c>
      <c r="D366" s="3">
        <f t="shared" si="11"/>
        <v>24.52308235319655</v>
      </c>
    </row>
    <row r="367" spans="2:4" x14ac:dyDescent="0.2">
      <c r="B367" s="1">
        <v>44887</v>
      </c>
      <c r="C367">
        <f t="shared" si="10"/>
        <v>358</v>
      </c>
      <c r="D367" s="3">
        <f t="shared" si="11"/>
        <v>24.521759309245695</v>
      </c>
    </row>
    <row r="368" spans="2:4" x14ac:dyDescent="0.2">
      <c r="B368" s="1">
        <v>44888</v>
      </c>
      <c r="C368">
        <f t="shared" ref="C368:C431" si="12">IF(B368&lt;=$B$3,0,(B368-$B$3))</f>
        <v>359</v>
      </c>
      <c r="D368" s="3">
        <f t="shared" ref="D368:D431" si="13">IF(C368=0,$B$6,($B$6*(1-$B$7)^(C368/365)))</f>
        <v>24.520436336674337</v>
      </c>
    </row>
    <row r="369" spans="2:4" x14ac:dyDescent="0.2">
      <c r="B369" s="1">
        <v>44889</v>
      </c>
      <c r="C369">
        <f t="shared" si="12"/>
        <v>360</v>
      </c>
      <c r="D369" s="3">
        <f t="shared" si="13"/>
        <v>24.519113435478626</v>
      </c>
    </row>
    <row r="370" spans="2:4" x14ac:dyDescent="0.2">
      <c r="B370" s="1">
        <v>44890</v>
      </c>
      <c r="C370">
        <f t="shared" si="12"/>
        <v>361</v>
      </c>
      <c r="D370" s="3">
        <f t="shared" si="13"/>
        <v>24.51779060565471</v>
      </c>
    </row>
    <row r="371" spans="2:4" x14ac:dyDescent="0.2">
      <c r="B371" s="1">
        <v>44891</v>
      </c>
      <c r="C371">
        <f t="shared" si="12"/>
        <v>362</v>
      </c>
      <c r="D371" s="3">
        <f t="shared" si="13"/>
        <v>24.51646784719874</v>
      </c>
    </row>
    <row r="372" spans="2:4" x14ac:dyDescent="0.2">
      <c r="B372" s="1">
        <v>44892</v>
      </c>
      <c r="C372">
        <f t="shared" si="12"/>
        <v>363</v>
      </c>
      <c r="D372" s="3">
        <f t="shared" si="13"/>
        <v>24.515145160106865</v>
      </c>
    </row>
    <row r="373" spans="2:4" x14ac:dyDescent="0.2">
      <c r="B373" s="1">
        <v>44893</v>
      </c>
      <c r="C373">
        <f t="shared" si="12"/>
        <v>364</v>
      </c>
      <c r="D373" s="3">
        <f t="shared" si="13"/>
        <v>24.513822544375234</v>
      </c>
    </row>
    <row r="374" spans="2:4" x14ac:dyDescent="0.2">
      <c r="B374" s="1">
        <v>44894</v>
      </c>
      <c r="C374">
        <f t="shared" si="12"/>
        <v>365</v>
      </c>
      <c r="D374" s="3">
        <f t="shared" si="13"/>
        <v>24.512499999999999</v>
      </c>
    </row>
    <row r="375" spans="2:4" x14ac:dyDescent="0.2">
      <c r="B375" s="1">
        <v>44895</v>
      </c>
      <c r="C375">
        <f t="shared" si="12"/>
        <v>366</v>
      </c>
      <c r="D375" s="3">
        <f t="shared" si="13"/>
        <v>24.51117752697731</v>
      </c>
    </row>
    <row r="376" spans="2:4" x14ac:dyDescent="0.2">
      <c r="B376" s="1">
        <v>44896</v>
      </c>
      <c r="C376">
        <f t="shared" si="12"/>
        <v>367</v>
      </c>
      <c r="D376" s="3">
        <f t="shared" si="13"/>
        <v>24.509855125303314</v>
      </c>
    </row>
    <row r="377" spans="2:4" x14ac:dyDescent="0.2">
      <c r="B377" s="1">
        <v>44897</v>
      </c>
      <c r="C377">
        <f t="shared" si="12"/>
        <v>368</v>
      </c>
      <c r="D377" s="3">
        <f t="shared" si="13"/>
        <v>24.508532794974165</v>
      </c>
    </row>
    <row r="378" spans="2:4" x14ac:dyDescent="0.2">
      <c r="B378" s="1">
        <v>44898</v>
      </c>
      <c r="C378">
        <f t="shared" si="12"/>
        <v>369</v>
      </c>
      <c r="D378" s="3">
        <f t="shared" si="13"/>
        <v>24.507210535986012</v>
      </c>
    </row>
    <row r="379" spans="2:4" x14ac:dyDescent="0.2">
      <c r="B379" s="1">
        <v>44899</v>
      </c>
      <c r="C379">
        <f t="shared" si="12"/>
        <v>370</v>
      </c>
      <c r="D379" s="3">
        <f t="shared" si="13"/>
        <v>24.505888348335009</v>
      </c>
    </row>
    <row r="380" spans="2:4" x14ac:dyDescent="0.2">
      <c r="B380" s="1">
        <v>44900</v>
      </c>
      <c r="C380">
        <f t="shared" si="12"/>
        <v>371</v>
      </c>
      <c r="D380" s="3">
        <f t="shared" si="13"/>
        <v>24.504566232017304</v>
      </c>
    </row>
    <row r="381" spans="2:4" x14ac:dyDescent="0.2">
      <c r="B381" s="1">
        <v>44901</v>
      </c>
      <c r="C381">
        <f t="shared" si="12"/>
        <v>372</v>
      </c>
      <c r="D381" s="3">
        <f t="shared" si="13"/>
        <v>24.50324418702905</v>
      </c>
    </row>
    <row r="382" spans="2:4" x14ac:dyDescent="0.2">
      <c r="B382" s="1">
        <v>44902</v>
      </c>
      <c r="C382">
        <f t="shared" si="12"/>
        <v>373</v>
      </c>
      <c r="D382" s="3">
        <f t="shared" si="13"/>
        <v>24.501922213366399</v>
      </c>
    </row>
    <row r="383" spans="2:4" x14ac:dyDescent="0.2">
      <c r="B383" s="1">
        <v>44903</v>
      </c>
      <c r="C383">
        <f t="shared" si="12"/>
        <v>374</v>
      </c>
      <c r="D383" s="3">
        <f t="shared" si="13"/>
        <v>24.500600311025501</v>
      </c>
    </row>
    <row r="384" spans="2:4" x14ac:dyDescent="0.2">
      <c r="B384" s="1">
        <v>44904</v>
      </c>
      <c r="C384">
        <f t="shared" si="12"/>
        <v>375</v>
      </c>
      <c r="D384" s="3">
        <f t="shared" si="13"/>
        <v>24.499278480002509</v>
      </c>
    </row>
    <row r="385" spans="2:4" x14ac:dyDescent="0.2">
      <c r="B385" s="1">
        <v>44905</v>
      </c>
      <c r="C385">
        <f t="shared" si="12"/>
        <v>376</v>
      </c>
      <c r="D385" s="3">
        <f t="shared" si="13"/>
        <v>24.49795672029358</v>
      </c>
    </row>
    <row r="386" spans="2:4" x14ac:dyDescent="0.2">
      <c r="B386" s="1">
        <v>44906</v>
      </c>
      <c r="C386">
        <f t="shared" si="12"/>
        <v>377</v>
      </c>
      <c r="D386" s="3">
        <f t="shared" si="13"/>
        <v>24.496635031894858</v>
      </c>
    </row>
    <row r="387" spans="2:4" x14ac:dyDescent="0.2">
      <c r="B387" s="1">
        <v>44907</v>
      </c>
      <c r="C387">
        <f t="shared" si="12"/>
        <v>378</v>
      </c>
      <c r="D387" s="3">
        <f t="shared" si="13"/>
        <v>24.495313414802503</v>
      </c>
    </row>
    <row r="388" spans="2:4" x14ac:dyDescent="0.2">
      <c r="B388" s="1">
        <v>44908</v>
      </c>
      <c r="C388">
        <f t="shared" si="12"/>
        <v>379</v>
      </c>
      <c r="D388" s="3">
        <f t="shared" si="13"/>
        <v>24.493991869012664</v>
      </c>
    </row>
    <row r="389" spans="2:4" x14ac:dyDescent="0.2">
      <c r="B389" s="1">
        <v>44909</v>
      </c>
      <c r="C389">
        <f t="shared" si="12"/>
        <v>380</v>
      </c>
      <c r="D389" s="3">
        <f t="shared" si="13"/>
        <v>24.492670394521497</v>
      </c>
    </row>
    <row r="390" spans="2:4" x14ac:dyDescent="0.2">
      <c r="B390" s="1">
        <v>44910</v>
      </c>
      <c r="C390">
        <f t="shared" si="12"/>
        <v>381</v>
      </c>
      <c r="D390" s="3">
        <f t="shared" si="13"/>
        <v>24.49134899132515</v>
      </c>
    </row>
    <row r="391" spans="2:4" x14ac:dyDescent="0.2">
      <c r="B391" s="1">
        <v>44911</v>
      </c>
      <c r="C391">
        <f t="shared" si="12"/>
        <v>382</v>
      </c>
      <c r="D391" s="3">
        <f t="shared" si="13"/>
        <v>24.490027659419784</v>
      </c>
    </row>
    <row r="392" spans="2:4" x14ac:dyDescent="0.2">
      <c r="B392" s="1">
        <v>44912</v>
      </c>
      <c r="C392">
        <f t="shared" si="12"/>
        <v>383</v>
      </c>
      <c r="D392" s="3">
        <f t="shared" si="13"/>
        <v>24.488706398801547</v>
      </c>
    </row>
    <row r="393" spans="2:4" x14ac:dyDescent="0.2">
      <c r="B393" s="1">
        <v>44913</v>
      </c>
      <c r="C393">
        <f t="shared" si="12"/>
        <v>384</v>
      </c>
      <c r="D393" s="3">
        <f t="shared" si="13"/>
        <v>24.487385209466595</v>
      </c>
    </row>
    <row r="394" spans="2:4" x14ac:dyDescent="0.2">
      <c r="B394" s="1">
        <v>44914</v>
      </c>
      <c r="C394">
        <f t="shared" si="12"/>
        <v>385</v>
      </c>
      <c r="D394" s="3">
        <f t="shared" si="13"/>
        <v>24.48606409141108</v>
      </c>
    </row>
    <row r="395" spans="2:4" x14ac:dyDescent="0.2">
      <c r="B395" s="1">
        <v>44915</v>
      </c>
      <c r="C395">
        <f t="shared" si="12"/>
        <v>386</v>
      </c>
      <c r="D395" s="3">
        <f t="shared" si="13"/>
        <v>24.484743044631159</v>
      </c>
    </row>
    <row r="396" spans="2:4" x14ac:dyDescent="0.2">
      <c r="B396" s="1">
        <v>44916</v>
      </c>
      <c r="C396">
        <f t="shared" si="12"/>
        <v>387</v>
      </c>
      <c r="D396" s="3">
        <f t="shared" si="13"/>
        <v>24.483422069122991</v>
      </c>
    </row>
    <row r="397" spans="2:4" x14ac:dyDescent="0.2">
      <c r="B397" s="1">
        <v>44917</v>
      </c>
      <c r="C397">
        <f t="shared" si="12"/>
        <v>388</v>
      </c>
      <c r="D397" s="3">
        <f t="shared" si="13"/>
        <v>24.482101164882721</v>
      </c>
    </row>
    <row r="398" spans="2:4" x14ac:dyDescent="0.2">
      <c r="B398" s="1">
        <v>44918</v>
      </c>
      <c r="C398">
        <f t="shared" si="12"/>
        <v>389</v>
      </c>
      <c r="D398" s="3">
        <f t="shared" si="13"/>
        <v>24.480780331906512</v>
      </c>
    </row>
    <row r="399" spans="2:4" x14ac:dyDescent="0.2">
      <c r="B399" s="1">
        <v>44919</v>
      </c>
      <c r="C399">
        <f t="shared" si="12"/>
        <v>390</v>
      </c>
      <c r="D399" s="3">
        <f t="shared" si="13"/>
        <v>24.479459570190517</v>
      </c>
    </row>
    <row r="400" spans="2:4" x14ac:dyDescent="0.2">
      <c r="B400" s="1">
        <v>44920</v>
      </c>
      <c r="C400">
        <f t="shared" si="12"/>
        <v>391</v>
      </c>
      <c r="D400" s="3">
        <f t="shared" si="13"/>
        <v>24.478138879730889</v>
      </c>
    </row>
    <row r="401" spans="2:4" x14ac:dyDescent="0.2">
      <c r="B401" s="1">
        <v>44921</v>
      </c>
      <c r="C401">
        <f t="shared" si="12"/>
        <v>392</v>
      </c>
      <c r="D401" s="3">
        <f t="shared" si="13"/>
        <v>24.476818260523785</v>
      </c>
    </row>
    <row r="402" spans="2:4" x14ac:dyDescent="0.2">
      <c r="B402" s="1">
        <v>44922</v>
      </c>
      <c r="C402">
        <f t="shared" si="12"/>
        <v>393</v>
      </c>
      <c r="D402" s="3">
        <f t="shared" si="13"/>
        <v>24.475497712565364</v>
      </c>
    </row>
    <row r="403" spans="2:4" x14ac:dyDescent="0.2">
      <c r="B403" s="1">
        <v>44923</v>
      </c>
      <c r="C403">
        <f t="shared" si="12"/>
        <v>394</v>
      </c>
      <c r="D403" s="3">
        <f t="shared" si="13"/>
        <v>24.474177235851776</v>
      </c>
    </row>
    <row r="404" spans="2:4" x14ac:dyDescent="0.2">
      <c r="B404" s="1">
        <v>44924</v>
      </c>
      <c r="C404">
        <f t="shared" si="12"/>
        <v>395</v>
      </c>
      <c r="D404" s="3">
        <f t="shared" si="13"/>
        <v>24.472856830379179</v>
      </c>
    </row>
    <row r="405" spans="2:4" x14ac:dyDescent="0.2">
      <c r="B405" s="1">
        <v>44925</v>
      </c>
      <c r="C405">
        <f t="shared" si="12"/>
        <v>396</v>
      </c>
      <c r="D405" s="3">
        <f t="shared" si="13"/>
        <v>24.471536496143738</v>
      </c>
    </row>
    <row r="406" spans="2:4" x14ac:dyDescent="0.2">
      <c r="B406" s="1">
        <v>44926</v>
      </c>
      <c r="C406">
        <f t="shared" si="12"/>
        <v>397</v>
      </c>
      <c r="D406" s="3">
        <f t="shared" si="13"/>
        <v>24.470216233141599</v>
      </c>
    </row>
    <row r="407" spans="2:4" x14ac:dyDescent="0.2">
      <c r="B407" s="1">
        <v>44927</v>
      </c>
      <c r="C407">
        <f t="shared" si="12"/>
        <v>398</v>
      </c>
      <c r="D407" s="3">
        <f t="shared" si="13"/>
        <v>24.468896041368922</v>
      </c>
    </row>
    <row r="408" spans="2:4" x14ac:dyDescent="0.2">
      <c r="B408" s="1">
        <v>44928</v>
      </c>
      <c r="C408">
        <f t="shared" si="12"/>
        <v>399</v>
      </c>
      <c r="D408" s="3">
        <f t="shared" si="13"/>
        <v>24.467575920821862</v>
      </c>
    </row>
    <row r="409" spans="2:4" x14ac:dyDescent="0.2">
      <c r="B409" s="1">
        <v>44929</v>
      </c>
      <c r="C409">
        <f t="shared" si="12"/>
        <v>400</v>
      </c>
      <c r="D409" s="3">
        <f t="shared" si="13"/>
        <v>24.466255871496585</v>
      </c>
    </row>
    <row r="410" spans="2:4" x14ac:dyDescent="0.2">
      <c r="B410" s="1">
        <v>44930</v>
      </c>
      <c r="C410">
        <f t="shared" si="12"/>
        <v>401</v>
      </c>
      <c r="D410" s="3">
        <f t="shared" si="13"/>
        <v>24.464935893389239</v>
      </c>
    </row>
    <row r="411" spans="2:4" x14ac:dyDescent="0.2">
      <c r="B411" s="1">
        <v>44931</v>
      </c>
      <c r="C411">
        <f t="shared" si="12"/>
        <v>402</v>
      </c>
      <c r="D411" s="3">
        <f t="shared" si="13"/>
        <v>24.463615986495984</v>
      </c>
    </row>
    <row r="412" spans="2:4" x14ac:dyDescent="0.2">
      <c r="B412" s="1">
        <v>44932</v>
      </c>
      <c r="C412">
        <f t="shared" si="12"/>
        <v>403</v>
      </c>
      <c r="D412" s="3">
        <f t="shared" si="13"/>
        <v>24.462296150812982</v>
      </c>
    </row>
    <row r="413" spans="2:4" x14ac:dyDescent="0.2">
      <c r="B413" s="1">
        <v>44933</v>
      </c>
      <c r="C413">
        <f t="shared" si="12"/>
        <v>404</v>
      </c>
      <c r="D413" s="3">
        <f t="shared" si="13"/>
        <v>24.460976386336387</v>
      </c>
    </row>
    <row r="414" spans="2:4" x14ac:dyDescent="0.2">
      <c r="B414" s="1">
        <v>44934</v>
      </c>
      <c r="C414">
        <f t="shared" si="12"/>
        <v>405</v>
      </c>
      <c r="D414" s="3">
        <f t="shared" si="13"/>
        <v>24.459656693062364</v>
      </c>
    </row>
    <row r="415" spans="2:4" x14ac:dyDescent="0.2">
      <c r="B415" s="1">
        <v>44935</v>
      </c>
      <c r="C415">
        <f t="shared" si="12"/>
        <v>406</v>
      </c>
      <c r="D415" s="3">
        <f t="shared" si="13"/>
        <v>24.458337070987056</v>
      </c>
    </row>
    <row r="416" spans="2:4" x14ac:dyDescent="0.2">
      <c r="B416" s="1">
        <v>44936</v>
      </c>
      <c r="C416">
        <f t="shared" si="12"/>
        <v>407</v>
      </c>
      <c r="D416" s="3">
        <f t="shared" si="13"/>
        <v>24.457017520106643</v>
      </c>
    </row>
    <row r="417" spans="2:4" x14ac:dyDescent="0.2">
      <c r="B417" s="1">
        <v>44937</v>
      </c>
      <c r="C417">
        <f t="shared" si="12"/>
        <v>408</v>
      </c>
      <c r="D417" s="3">
        <f t="shared" si="13"/>
        <v>24.455698040417264</v>
      </c>
    </row>
    <row r="418" spans="2:4" x14ac:dyDescent="0.2">
      <c r="B418" s="1">
        <v>44938</v>
      </c>
      <c r="C418">
        <f t="shared" si="12"/>
        <v>409</v>
      </c>
      <c r="D418" s="3">
        <f t="shared" si="13"/>
        <v>24.454378631915091</v>
      </c>
    </row>
    <row r="419" spans="2:4" x14ac:dyDescent="0.2">
      <c r="B419" s="1">
        <v>44939</v>
      </c>
      <c r="C419">
        <f t="shared" si="12"/>
        <v>410</v>
      </c>
      <c r="D419" s="3">
        <f t="shared" si="13"/>
        <v>24.453059294596279</v>
      </c>
    </row>
    <row r="420" spans="2:4" x14ac:dyDescent="0.2">
      <c r="B420" s="1">
        <v>44940</v>
      </c>
      <c r="C420">
        <f t="shared" si="12"/>
        <v>411</v>
      </c>
      <c r="D420" s="3">
        <f t="shared" si="13"/>
        <v>24.451740028456989</v>
      </c>
    </row>
    <row r="421" spans="2:4" x14ac:dyDescent="0.2">
      <c r="B421" s="1">
        <v>44941</v>
      </c>
      <c r="C421">
        <f t="shared" si="12"/>
        <v>412</v>
      </c>
      <c r="D421" s="3">
        <f t="shared" si="13"/>
        <v>24.450420833493382</v>
      </c>
    </row>
    <row r="422" spans="2:4" x14ac:dyDescent="0.2">
      <c r="B422" s="1">
        <v>44942</v>
      </c>
      <c r="C422">
        <f t="shared" si="12"/>
        <v>413</v>
      </c>
      <c r="D422" s="3">
        <f t="shared" si="13"/>
        <v>24.449101709701612</v>
      </c>
    </row>
    <row r="423" spans="2:4" x14ac:dyDescent="0.2">
      <c r="B423" s="1">
        <v>44943</v>
      </c>
      <c r="C423">
        <f t="shared" si="12"/>
        <v>414</v>
      </c>
      <c r="D423" s="3">
        <f t="shared" si="13"/>
        <v>24.447782657077845</v>
      </c>
    </row>
    <row r="424" spans="2:4" x14ac:dyDescent="0.2">
      <c r="B424" s="1">
        <v>44944</v>
      </c>
      <c r="C424">
        <f t="shared" si="12"/>
        <v>415</v>
      </c>
      <c r="D424" s="3">
        <f t="shared" si="13"/>
        <v>24.446463675618237</v>
      </c>
    </row>
    <row r="425" spans="2:4" x14ac:dyDescent="0.2">
      <c r="B425" s="1">
        <v>44945</v>
      </c>
      <c r="C425">
        <f t="shared" si="12"/>
        <v>416</v>
      </c>
      <c r="D425" s="3">
        <f t="shared" si="13"/>
        <v>24.445144765318954</v>
      </c>
    </row>
    <row r="426" spans="2:4" x14ac:dyDescent="0.2">
      <c r="B426" s="1">
        <v>44946</v>
      </c>
      <c r="C426">
        <f t="shared" si="12"/>
        <v>417</v>
      </c>
      <c r="D426" s="3">
        <f t="shared" si="13"/>
        <v>24.443825926176153</v>
      </c>
    </row>
    <row r="427" spans="2:4" x14ac:dyDescent="0.2">
      <c r="B427" s="1">
        <v>44947</v>
      </c>
      <c r="C427">
        <f t="shared" si="12"/>
        <v>418</v>
      </c>
      <c r="D427" s="3">
        <f t="shared" si="13"/>
        <v>24.442507158185997</v>
      </c>
    </row>
    <row r="428" spans="2:4" x14ac:dyDescent="0.2">
      <c r="B428" s="1">
        <v>44948</v>
      </c>
      <c r="C428">
        <f t="shared" si="12"/>
        <v>419</v>
      </c>
      <c r="D428" s="3">
        <f t="shared" si="13"/>
        <v>24.441188461344645</v>
      </c>
    </row>
    <row r="429" spans="2:4" x14ac:dyDescent="0.2">
      <c r="B429" s="1">
        <v>44949</v>
      </c>
      <c r="C429">
        <f t="shared" si="12"/>
        <v>420</v>
      </c>
      <c r="D429" s="3">
        <f t="shared" si="13"/>
        <v>24.439869835648263</v>
      </c>
    </row>
    <row r="430" spans="2:4" x14ac:dyDescent="0.2">
      <c r="B430" s="1">
        <v>44950</v>
      </c>
      <c r="C430">
        <f t="shared" si="12"/>
        <v>421</v>
      </c>
      <c r="D430" s="3">
        <f t="shared" si="13"/>
        <v>24.438551281093005</v>
      </c>
    </row>
    <row r="431" spans="2:4" x14ac:dyDescent="0.2">
      <c r="B431" s="1">
        <v>44951</v>
      </c>
      <c r="C431">
        <f t="shared" si="12"/>
        <v>422</v>
      </c>
      <c r="D431" s="3">
        <f t="shared" si="13"/>
        <v>24.437232797675037</v>
      </c>
    </row>
    <row r="432" spans="2:4" x14ac:dyDescent="0.2">
      <c r="B432" s="1">
        <v>44952</v>
      </c>
      <c r="C432">
        <f t="shared" ref="C432:C495" si="14">IF(B432&lt;=$B$3,0,(B432-$B$3))</f>
        <v>423</v>
      </c>
      <c r="D432" s="3">
        <f t="shared" ref="D432:D495" si="15">IF(C432=0,$B$6,($B$6*(1-$B$7)^(C432/365)))</f>
        <v>24.435914385390525</v>
      </c>
    </row>
    <row r="433" spans="2:4" x14ac:dyDescent="0.2">
      <c r="B433" s="1">
        <v>44953</v>
      </c>
      <c r="C433">
        <f t="shared" si="14"/>
        <v>424</v>
      </c>
      <c r="D433" s="3">
        <f t="shared" si="15"/>
        <v>24.434596044235626</v>
      </c>
    </row>
    <row r="434" spans="2:4" x14ac:dyDescent="0.2">
      <c r="B434" s="1">
        <v>44954</v>
      </c>
      <c r="C434">
        <f t="shared" si="14"/>
        <v>425</v>
      </c>
      <c r="D434" s="3">
        <f t="shared" si="15"/>
        <v>24.433277774206505</v>
      </c>
    </row>
    <row r="435" spans="2:4" x14ac:dyDescent="0.2">
      <c r="B435" s="1">
        <v>44955</v>
      </c>
      <c r="C435">
        <f t="shared" si="14"/>
        <v>426</v>
      </c>
      <c r="D435" s="3">
        <f t="shared" si="15"/>
        <v>24.431959575299324</v>
      </c>
    </row>
    <row r="436" spans="2:4" x14ac:dyDescent="0.2">
      <c r="B436" s="1">
        <v>44956</v>
      </c>
      <c r="C436">
        <f t="shared" si="14"/>
        <v>427</v>
      </c>
      <c r="D436" s="3">
        <f t="shared" si="15"/>
        <v>24.430641447510244</v>
      </c>
    </row>
    <row r="437" spans="2:4" x14ac:dyDescent="0.2">
      <c r="B437" s="1">
        <v>44957</v>
      </c>
      <c r="C437">
        <f t="shared" si="14"/>
        <v>428</v>
      </c>
      <c r="D437" s="3">
        <f t="shared" si="15"/>
        <v>24.429323390835432</v>
      </c>
    </row>
    <row r="438" spans="2:4" x14ac:dyDescent="0.2">
      <c r="B438" s="1">
        <v>44958</v>
      </c>
      <c r="C438">
        <f t="shared" si="14"/>
        <v>429</v>
      </c>
      <c r="D438" s="3">
        <f t="shared" si="15"/>
        <v>24.428005405271048</v>
      </c>
    </row>
    <row r="439" spans="2:4" x14ac:dyDescent="0.2">
      <c r="B439" s="1">
        <v>44959</v>
      </c>
      <c r="C439">
        <f t="shared" si="14"/>
        <v>430</v>
      </c>
      <c r="D439" s="3">
        <f t="shared" si="15"/>
        <v>24.426687490813254</v>
      </c>
    </row>
    <row r="440" spans="2:4" x14ac:dyDescent="0.2">
      <c r="B440" s="1">
        <v>44960</v>
      </c>
      <c r="C440">
        <f t="shared" si="14"/>
        <v>431</v>
      </c>
      <c r="D440" s="3">
        <f t="shared" si="15"/>
        <v>24.425369647458218</v>
      </c>
    </row>
    <row r="441" spans="2:4" x14ac:dyDescent="0.2">
      <c r="B441" s="1">
        <v>44961</v>
      </c>
      <c r="C441">
        <f t="shared" si="14"/>
        <v>432</v>
      </c>
      <c r="D441" s="3">
        <f t="shared" si="15"/>
        <v>24.424051875202103</v>
      </c>
    </row>
    <row r="442" spans="2:4" x14ac:dyDescent="0.2">
      <c r="B442" s="1">
        <v>44962</v>
      </c>
      <c r="C442">
        <f t="shared" si="14"/>
        <v>433</v>
      </c>
      <c r="D442" s="3">
        <f t="shared" si="15"/>
        <v>24.422734174041075</v>
      </c>
    </row>
    <row r="443" spans="2:4" x14ac:dyDescent="0.2">
      <c r="B443" s="1">
        <v>44963</v>
      </c>
      <c r="C443">
        <f t="shared" si="14"/>
        <v>434</v>
      </c>
      <c r="D443" s="3">
        <f t="shared" si="15"/>
        <v>24.421416543971294</v>
      </c>
    </row>
    <row r="444" spans="2:4" x14ac:dyDescent="0.2">
      <c r="B444" s="1">
        <v>44964</v>
      </c>
      <c r="C444">
        <f t="shared" si="14"/>
        <v>435</v>
      </c>
      <c r="D444" s="3">
        <f t="shared" si="15"/>
        <v>24.420098984988925</v>
      </c>
    </row>
    <row r="445" spans="2:4" x14ac:dyDescent="0.2">
      <c r="B445" s="1">
        <v>44965</v>
      </c>
      <c r="C445">
        <f t="shared" si="14"/>
        <v>436</v>
      </c>
      <c r="D445" s="3">
        <f t="shared" si="15"/>
        <v>24.418781497090137</v>
      </c>
    </row>
    <row r="446" spans="2:4" x14ac:dyDescent="0.2">
      <c r="B446" s="1">
        <v>44966</v>
      </c>
      <c r="C446">
        <f t="shared" si="14"/>
        <v>437</v>
      </c>
      <c r="D446" s="3">
        <f t="shared" si="15"/>
        <v>24.417464080271088</v>
      </c>
    </row>
    <row r="447" spans="2:4" x14ac:dyDescent="0.2">
      <c r="B447" s="1">
        <v>44967</v>
      </c>
      <c r="C447">
        <f t="shared" si="14"/>
        <v>438</v>
      </c>
      <c r="D447" s="3">
        <f t="shared" si="15"/>
        <v>24.416146734527953</v>
      </c>
    </row>
    <row r="448" spans="2:4" x14ac:dyDescent="0.2">
      <c r="B448" s="1">
        <v>44968</v>
      </c>
      <c r="C448">
        <f t="shared" si="14"/>
        <v>439</v>
      </c>
      <c r="D448" s="3">
        <f t="shared" si="15"/>
        <v>24.414829459856886</v>
      </c>
    </row>
    <row r="449" spans="2:4" x14ac:dyDescent="0.2">
      <c r="B449" s="1">
        <v>44969</v>
      </c>
      <c r="C449">
        <f t="shared" si="14"/>
        <v>440</v>
      </c>
      <c r="D449" s="3">
        <f t="shared" si="15"/>
        <v>24.413512256254062</v>
      </c>
    </row>
    <row r="450" spans="2:4" x14ac:dyDescent="0.2">
      <c r="B450" s="1">
        <v>44970</v>
      </c>
      <c r="C450">
        <f t="shared" si="14"/>
        <v>441</v>
      </c>
      <c r="D450" s="3">
        <f t="shared" si="15"/>
        <v>24.412195123715641</v>
      </c>
    </row>
    <row r="451" spans="2:4" x14ac:dyDescent="0.2">
      <c r="B451" s="1">
        <v>44971</v>
      </c>
      <c r="C451">
        <f t="shared" si="14"/>
        <v>442</v>
      </c>
      <c r="D451" s="3">
        <f t="shared" si="15"/>
        <v>24.410878062237792</v>
      </c>
    </row>
    <row r="452" spans="2:4" x14ac:dyDescent="0.2">
      <c r="B452" s="1">
        <v>44972</v>
      </c>
      <c r="C452">
        <f t="shared" si="14"/>
        <v>443</v>
      </c>
      <c r="D452" s="3">
        <f t="shared" si="15"/>
        <v>24.409561071816679</v>
      </c>
    </row>
    <row r="453" spans="2:4" x14ac:dyDescent="0.2">
      <c r="B453" s="1">
        <v>44973</v>
      </c>
      <c r="C453">
        <f t="shared" si="14"/>
        <v>444</v>
      </c>
      <c r="D453" s="3">
        <f t="shared" si="15"/>
        <v>24.408244152448471</v>
      </c>
    </row>
    <row r="454" spans="2:4" x14ac:dyDescent="0.2">
      <c r="B454" s="1">
        <v>44974</v>
      </c>
      <c r="C454">
        <f t="shared" si="14"/>
        <v>445</v>
      </c>
      <c r="D454" s="3">
        <f t="shared" si="15"/>
        <v>24.406927304129336</v>
      </c>
    </row>
    <row r="455" spans="2:4" x14ac:dyDescent="0.2">
      <c r="B455" s="1">
        <v>44975</v>
      </c>
      <c r="C455">
        <f t="shared" si="14"/>
        <v>446</v>
      </c>
      <c r="D455" s="3">
        <f t="shared" si="15"/>
        <v>24.405610526855433</v>
      </c>
    </row>
    <row r="456" spans="2:4" x14ac:dyDescent="0.2">
      <c r="B456" s="1">
        <v>44976</v>
      </c>
      <c r="C456">
        <f t="shared" si="14"/>
        <v>447</v>
      </c>
      <c r="D456" s="3">
        <f t="shared" si="15"/>
        <v>24.404293820622939</v>
      </c>
    </row>
    <row r="457" spans="2:4" x14ac:dyDescent="0.2">
      <c r="B457" s="1">
        <v>44977</v>
      </c>
      <c r="C457">
        <f t="shared" si="14"/>
        <v>448</v>
      </c>
      <c r="D457" s="3">
        <f t="shared" si="15"/>
        <v>24.402977185428014</v>
      </c>
    </row>
    <row r="458" spans="2:4" x14ac:dyDescent="0.2">
      <c r="B458" s="1">
        <v>44978</v>
      </c>
      <c r="C458">
        <f t="shared" si="14"/>
        <v>449</v>
      </c>
      <c r="D458" s="3">
        <f t="shared" si="15"/>
        <v>24.401660621266828</v>
      </c>
    </row>
    <row r="459" spans="2:4" x14ac:dyDescent="0.2">
      <c r="B459" s="1">
        <v>44979</v>
      </c>
      <c r="C459">
        <f t="shared" si="14"/>
        <v>450</v>
      </c>
      <c r="D459" s="3">
        <f t="shared" si="15"/>
        <v>24.400344128135547</v>
      </c>
    </row>
    <row r="460" spans="2:4" x14ac:dyDescent="0.2">
      <c r="B460" s="1">
        <v>44980</v>
      </c>
      <c r="C460">
        <f t="shared" si="14"/>
        <v>451</v>
      </c>
      <c r="D460" s="3">
        <f t="shared" si="15"/>
        <v>24.399027706030342</v>
      </c>
    </row>
    <row r="461" spans="2:4" x14ac:dyDescent="0.2">
      <c r="B461" s="1">
        <v>44981</v>
      </c>
      <c r="C461">
        <f t="shared" si="14"/>
        <v>452</v>
      </c>
      <c r="D461" s="3">
        <f t="shared" si="15"/>
        <v>24.397711354947383</v>
      </c>
    </row>
    <row r="462" spans="2:4" x14ac:dyDescent="0.2">
      <c r="B462" s="1">
        <v>44982</v>
      </c>
      <c r="C462">
        <f t="shared" si="14"/>
        <v>453</v>
      </c>
      <c r="D462" s="3">
        <f t="shared" si="15"/>
        <v>24.396395074882832</v>
      </c>
    </row>
    <row r="463" spans="2:4" x14ac:dyDescent="0.2">
      <c r="B463" s="1">
        <v>44983</v>
      </c>
      <c r="C463">
        <f t="shared" si="14"/>
        <v>454</v>
      </c>
      <c r="D463" s="3">
        <f t="shared" si="15"/>
        <v>24.395078865832858</v>
      </c>
    </row>
    <row r="464" spans="2:4" x14ac:dyDescent="0.2">
      <c r="B464" s="1">
        <v>44984</v>
      </c>
      <c r="C464">
        <f t="shared" si="14"/>
        <v>455</v>
      </c>
      <c r="D464" s="3">
        <f t="shared" si="15"/>
        <v>24.393762727793636</v>
      </c>
    </row>
    <row r="465" spans="2:4" x14ac:dyDescent="0.2">
      <c r="B465" s="1">
        <v>44985</v>
      </c>
      <c r="C465">
        <f t="shared" si="14"/>
        <v>456</v>
      </c>
      <c r="D465" s="3">
        <f t="shared" si="15"/>
        <v>24.392446660761326</v>
      </c>
    </row>
    <row r="466" spans="2:4" x14ac:dyDescent="0.2">
      <c r="B466" s="1">
        <v>44986</v>
      </c>
      <c r="C466">
        <f t="shared" si="14"/>
        <v>457</v>
      </c>
      <c r="D466" s="3">
        <f t="shared" si="15"/>
        <v>24.39113066473211</v>
      </c>
    </row>
    <row r="467" spans="2:4" x14ac:dyDescent="0.2">
      <c r="B467" s="1">
        <v>44987</v>
      </c>
      <c r="C467">
        <f t="shared" si="14"/>
        <v>458</v>
      </c>
      <c r="D467" s="3">
        <f t="shared" si="15"/>
        <v>24.389814739702143</v>
      </c>
    </row>
    <row r="468" spans="2:4" x14ac:dyDescent="0.2">
      <c r="B468" s="1">
        <v>44988</v>
      </c>
      <c r="C468">
        <f t="shared" si="14"/>
        <v>459</v>
      </c>
      <c r="D468" s="3">
        <f t="shared" si="15"/>
        <v>24.388498885667602</v>
      </c>
    </row>
    <row r="469" spans="2:4" x14ac:dyDescent="0.2">
      <c r="B469" s="1">
        <v>44989</v>
      </c>
      <c r="C469">
        <f t="shared" si="14"/>
        <v>460</v>
      </c>
      <c r="D469" s="3">
        <f t="shared" si="15"/>
        <v>24.387183102624654</v>
      </c>
    </row>
    <row r="470" spans="2:4" x14ac:dyDescent="0.2">
      <c r="B470" s="1">
        <v>44990</v>
      </c>
      <c r="C470">
        <f t="shared" si="14"/>
        <v>461</v>
      </c>
      <c r="D470" s="3">
        <f t="shared" si="15"/>
        <v>24.385867390569473</v>
      </c>
    </row>
    <row r="471" spans="2:4" x14ac:dyDescent="0.2">
      <c r="B471" s="1">
        <v>44991</v>
      </c>
      <c r="C471">
        <f t="shared" si="14"/>
        <v>462</v>
      </c>
      <c r="D471" s="3">
        <f t="shared" si="15"/>
        <v>24.384551749498225</v>
      </c>
    </row>
    <row r="472" spans="2:4" x14ac:dyDescent="0.2">
      <c r="B472" s="1">
        <v>44992</v>
      </c>
      <c r="C472">
        <f t="shared" si="14"/>
        <v>463</v>
      </c>
      <c r="D472" s="3">
        <f t="shared" si="15"/>
        <v>24.383236179407085</v>
      </c>
    </row>
    <row r="473" spans="2:4" x14ac:dyDescent="0.2">
      <c r="B473" s="1">
        <v>44993</v>
      </c>
      <c r="C473">
        <f t="shared" si="14"/>
        <v>464</v>
      </c>
      <c r="D473" s="3">
        <f t="shared" si="15"/>
        <v>24.381920680292218</v>
      </c>
    </row>
    <row r="474" spans="2:4" x14ac:dyDescent="0.2">
      <c r="B474" s="1">
        <v>44994</v>
      </c>
      <c r="C474">
        <f t="shared" si="14"/>
        <v>465</v>
      </c>
      <c r="D474" s="3">
        <f t="shared" si="15"/>
        <v>24.380605252149799</v>
      </c>
    </row>
    <row r="475" spans="2:4" x14ac:dyDescent="0.2">
      <c r="B475" s="1">
        <v>44995</v>
      </c>
      <c r="C475">
        <f t="shared" si="14"/>
        <v>466</v>
      </c>
      <c r="D475" s="3">
        <f t="shared" si="15"/>
        <v>24.379289894975994</v>
      </c>
    </row>
    <row r="476" spans="2:4" x14ac:dyDescent="0.2">
      <c r="B476" s="1">
        <v>44996</v>
      </c>
      <c r="C476">
        <f t="shared" si="14"/>
        <v>467</v>
      </c>
      <c r="D476" s="3">
        <f t="shared" si="15"/>
        <v>24.37797460876698</v>
      </c>
    </row>
    <row r="477" spans="2:4" x14ac:dyDescent="0.2">
      <c r="B477" s="1">
        <v>44997</v>
      </c>
      <c r="C477">
        <f t="shared" si="14"/>
        <v>468</v>
      </c>
      <c r="D477" s="3">
        <f t="shared" si="15"/>
        <v>24.376659393518928</v>
      </c>
    </row>
    <row r="478" spans="2:4" x14ac:dyDescent="0.2">
      <c r="B478" s="1">
        <v>44998</v>
      </c>
      <c r="C478">
        <f t="shared" si="14"/>
        <v>469</v>
      </c>
      <c r="D478" s="3">
        <f t="shared" si="15"/>
        <v>24.375344249228004</v>
      </c>
    </row>
    <row r="479" spans="2:4" x14ac:dyDescent="0.2">
      <c r="B479" s="1">
        <v>44999</v>
      </c>
      <c r="C479">
        <f t="shared" si="14"/>
        <v>470</v>
      </c>
      <c r="D479" s="3">
        <f t="shared" si="15"/>
        <v>24.374029175890385</v>
      </c>
    </row>
    <row r="480" spans="2:4" x14ac:dyDescent="0.2">
      <c r="B480" s="1">
        <v>45000</v>
      </c>
      <c r="C480">
        <f t="shared" si="14"/>
        <v>471</v>
      </c>
      <c r="D480" s="3">
        <f t="shared" si="15"/>
        <v>24.372714173502242</v>
      </c>
    </row>
    <row r="481" spans="2:4" x14ac:dyDescent="0.2">
      <c r="B481" s="1">
        <v>45001</v>
      </c>
      <c r="C481">
        <f t="shared" si="14"/>
        <v>472</v>
      </c>
      <c r="D481" s="3">
        <f t="shared" si="15"/>
        <v>24.371399242059745</v>
      </c>
    </row>
    <row r="482" spans="2:4" x14ac:dyDescent="0.2">
      <c r="B482" s="1">
        <v>45002</v>
      </c>
      <c r="C482">
        <f t="shared" si="14"/>
        <v>473</v>
      </c>
      <c r="D482" s="3">
        <f t="shared" si="15"/>
        <v>24.370084381559064</v>
      </c>
    </row>
    <row r="483" spans="2:4" x14ac:dyDescent="0.2">
      <c r="B483" s="1">
        <v>45003</v>
      </c>
      <c r="C483">
        <f t="shared" si="14"/>
        <v>474</v>
      </c>
      <c r="D483" s="3">
        <f t="shared" si="15"/>
        <v>24.368769591996379</v>
      </c>
    </row>
    <row r="484" spans="2:4" x14ac:dyDescent="0.2">
      <c r="B484" s="1">
        <v>45004</v>
      </c>
      <c r="C484">
        <f t="shared" si="14"/>
        <v>475</v>
      </c>
      <c r="D484" s="3">
        <f t="shared" si="15"/>
        <v>24.367454873367862</v>
      </c>
    </row>
    <row r="485" spans="2:4" x14ac:dyDescent="0.2">
      <c r="B485" s="1">
        <v>45005</v>
      </c>
      <c r="C485">
        <f t="shared" si="14"/>
        <v>476</v>
      </c>
      <c r="D485" s="3">
        <f t="shared" si="15"/>
        <v>24.366140225669682</v>
      </c>
    </row>
    <row r="486" spans="2:4" x14ac:dyDescent="0.2">
      <c r="B486" s="1">
        <v>45006</v>
      </c>
      <c r="C486">
        <f t="shared" si="14"/>
        <v>477</v>
      </c>
      <c r="D486" s="3">
        <f t="shared" si="15"/>
        <v>24.364825648898012</v>
      </c>
    </row>
    <row r="487" spans="2:4" x14ac:dyDescent="0.2">
      <c r="B487" s="1">
        <v>45007</v>
      </c>
      <c r="C487">
        <f t="shared" si="14"/>
        <v>478</v>
      </c>
      <c r="D487" s="3">
        <f t="shared" si="15"/>
        <v>24.363511143049028</v>
      </c>
    </row>
    <row r="488" spans="2:4" x14ac:dyDescent="0.2">
      <c r="B488" s="1">
        <v>45008</v>
      </c>
      <c r="C488">
        <f t="shared" si="14"/>
        <v>479</v>
      </c>
      <c r="D488" s="3">
        <f t="shared" si="15"/>
        <v>24.362196708118901</v>
      </c>
    </row>
    <row r="489" spans="2:4" x14ac:dyDescent="0.2">
      <c r="B489" s="1">
        <v>45009</v>
      </c>
      <c r="C489">
        <f t="shared" si="14"/>
        <v>480</v>
      </c>
      <c r="D489" s="3">
        <f t="shared" si="15"/>
        <v>24.36088234410381</v>
      </c>
    </row>
    <row r="490" spans="2:4" x14ac:dyDescent="0.2">
      <c r="B490" s="1">
        <v>45010</v>
      </c>
      <c r="C490">
        <f t="shared" si="14"/>
        <v>481</v>
      </c>
      <c r="D490" s="3">
        <f t="shared" si="15"/>
        <v>24.359568050999922</v>
      </c>
    </row>
    <row r="491" spans="2:4" x14ac:dyDescent="0.2">
      <c r="B491" s="1">
        <v>45011</v>
      </c>
      <c r="C491">
        <f t="shared" si="14"/>
        <v>482</v>
      </c>
      <c r="D491" s="3">
        <f t="shared" si="15"/>
        <v>24.358253828803416</v>
      </c>
    </row>
    <row r="492" spans="2:4" x14ac:dyDescent="0.2">
      <c r="B492" s="1">
        <v>45012</v>
      </c>
      <c r="C492">
        <f t="shared" si="14"/>
        <v>483</v>
      </c>
      <c r="D492" s="3">
        <f t="shared" si="15"/>
        <v>24.356939677510468</v>
      </c>
    </row>
    <row r="493" spans="2:4" x14ac:dyDescent="0.2">
      <c r="B493" s="1">
        <v>45013</v>
      </c>
      <c r="C493">
        <f t="shared" si="14"/>
        <v>484</v>
      </c>
      <c r="D493" s="3">
        <f t="shared" si="15"/>
        <v>24.355625597117246</v>
      </c>
    </row>
    <row r="494" spans="2:4" x14ac:dyDescent="0.2">
      <c r="B494" s="1">
        <v>45014</v>
      </c>
      <c r="C494">
        <f t="shared" si="14"/>
        <v>485</v>
      </c>
      <c r="D494" s="3">
        <f t="shared" si="15"/>
        <v>24.354311587619932</v>
      </c>
    </row>
    <row r="495" spans="2:4" x14ac:dyDescent="0.2">
      <c r="B495" s="1">
        <v>45015</v>
      </c>
      <c r="C495">
        <f t="shared" si="14"/>
        <v>486</v>
      </c>
      <c r="D495" s="3">
        <f t="shared" si="15"/>
        <v>24.352997649014696</v>
      </c>
    </row>
    <row r="496" spans="2:4" x14ac:dyDescent="0.2">
      <c r="B496" s="1">
        <v>45016</v>
      </c>
      <c r="C496">
        <f t="shared" ref="C496:C559" si="16">IF(B496&lt;=$B$3,0,(B496-$B$3))</f>
        <v>487</v>
      </c>
      <c r="D496" s="3">
        <f t="shared" ref="D496:D559" si="17">IF(C496=0,$B$6,($B$6*(1-$B$7)^(C496/365)))</f>
        <v>24.351683781297716</v>
      </c>
    </row>
    <row r="497" spans="2:4" x14ac:dyDescent="0.2">
      <c r="B497" s="1">
        <v>45017</v>
      </c>
      <c r="C497">
        <f t="shared" si="16"/>
        <v>488</v>
      </c>
      <c r="D497" s="3">
        <f t="shared" si="17"/>
        <v>24.350369984465168</v>
      </c>
    </row>
    <row r="498" spans="2:4" x14ac:dyDescent="0.2">
      <c r="B498" s="1">
        <v>45018</v>
      </c>
      <c r="C498">
        <f t="shared" si="16"/>
        <v>489</v>
      </c>
      <c r="D498" s="3">
        <f t="shared" si="17"/>
        <v>24.349056258513222</v>
      </c>
    </row>
    <row r="499" spans="2:4" x14ac:dyDescent="0.2">
      <c r="B499" s="1">
        <v>45019</v>
      </c>
      <c r="C499">
        <f t="shared" si="16"/>
        <v>490</v>
      </c>
      <c r="D499" s="3">
        <f t="shared" si="17"/>
        <v>24.347742603438064</v>
      </c>
    </row>
    <row r="500" spans="2:4" x14ac:dyDescent="0.2">
      <c r="B500" s="1">
        <v>45020</v>
      </c>
      <c r="C500">
        <f t="shared" si="16"/>
        <v>491</v>
      </c>
      <c r="D500" s="3">
        <f t="shared" si="17"/>
        <v>24.346429019235863</v>
      </c>
    </row>
    <row r="501" spans="2:4" x14ac:dyDescent="0.2">
      <c r="B501" s="1">
        <v>45021</v>
      </c>
      <c r="C501">
        <f t="shared" si="16"/>
        <v>492</v>
      </c>
      <c r="D501" s="3">
        <f t="shared" si="17"/>
        <v>24.345115505902797</v>
      </c>
    </row>
    <row r="502" spans="2:4" x14ac:dyDescent="0.2">
      <c r="B502" s="1">
        <v>45022</v>
      </c>
      <c r="C502">
        <f t="shared" si="16"/>
        <v>493</v>
      </c>
      <c r="D502" s="3">
        <f t="shared" si="17"/>
        <v>24.343802063435042</v>
      </c>
    </row>
    <row r="503" spans="2:4" x14ac:dyDescent="0.2">
      <c r="B503" s="1">
        <v>45023</v>
      </c>
      <c r="C503">
        <f t="shared" si="16"/>
        <v>494</v>
      </c>
      <c r="D503" s="3">
        <f t="shared" si="17"/>
        <v>24.342488691828773</v>
      </c>
    </row>
    <row r="504" spans="2:4" x14ac:dyDescent="0.2">
      <c r="B504" s="1">
        <v>45024</v>
      </c>
      <c r="C504">
        <f t="shared" si="16"/>
        <v>495</v>
      </c>
      <c r="D504" s="3">
        <f t="shared" si="17"/>
        <v>24.341175391080171</v>
      </c>
    </row>
    <row r="505" spans="2:4" x14ac:dyDescent="0.2">
      <c r="B505" s="1">
        <v>45025</v>
      </c>
      <c r="C505">
        <f t="shared" si="16"/>
        <v>496</v>
      </c>
      <c r="D505" s="3">
        <f t="shared" si="17"/>
        <v>24.339862161185412</v>
      </c>
    </row>
    <row r="506" spans="2:4" x14ac:dyDescent="0.2">
      <c r="B506" s="1">
        <v>45026</v>
      </c>
      <c r="C506">
        <f t="shared" si="16"/>
        <v>497</v>
      </c>
      <c r="D506" s="3">
        <f t="shared" si="17"/>
        <v>24.338549002140674</v>
      </c>
    </row>
    <row r="507" spans="2:4" x14ac:dyDescent="0.2">
      <c r="B507" s="1">
        <v>45027</v>
      </c>
      <c r="C507">
        <f t="shared" si="16"/>
        <v>498</v>
      </c>
      <c r="D507" s="3">
        <f t="shared" si="17"/>
        <v>24.337235913942131</v>
      </c>
    </row>
    <row r="508" spans="2:4" x14ac:dyDescent="0.2">
      <c r="B508" s="1">
        <v>45028</v>
      </c>
      <c r="C508">
        <f t="shared" si="16"/>
        <v>499</v>
      </c>
      <c r="D508" s="3">
        <f t="shared" si="17"/>
        <v>24.335922896585966</v>
      </c>
    </row>
    <row r="509" spans="2:4" x14ac:dyDescent="0.2">
      <c r="B509" s="1">
        <v>45029</v>
      </c>
      <c r="C509">
        <f t="shared" si="16"/>
        <v>500</v>
      </c>
      <c r="D509" s="3">
        <f t="shared" si="17"/>
        <v>24.334609950068351</v>
      </c>
    </row>
    <row r="510" spans="2:4" x14ac:dyDescent="0.2">
      <c r="B510" s="1">
        <v>45030</v>
      </c>
      <c r="C510">
        <f t="shared" si="16"/>
        <v>501</v>
      </c>
      <c r="D510" s="3">
        <f t="shared" si="17"/>
        <v>24.333297074385467</v>
      </c>
    </row>
    <row r="511" spans="2:4" x14ac:dyDescent="0.2">
      <c r="B511" s="1">
        <v>45031</v>
      </c>
      <c r="C511">
        <f t="shared" si="16"/>
        <v>502</v>
      </c>
      <c r="D511" s="3">
        <f t="shared" si="17"/>
        <v>24.331984269533493</v>
      </c>
    </row>
    <row r="512" spans="2:4" x14ac:dyDescent="0.2">
      <c r="B512" s="1">
        <v>45032</v>
      </c>
      <c r="C512">
        <f t="shared" si="16"/>
        <v>503</v>
      </c>
      <c r="D512" s="3">
        <f t="shared" si="17"/>
        <v>24.330671535508611</v>
      </c>
    </row>
    <row r="513" spans="2:4" x14ac:dyDescent="0.2">
      <c r="B513" s="1">
        <v>45033</v>
      </c>
      <c r="C513">
        <f t="shared" si="16"/>
        <v>504</v>
      </c>
      <c r="D513" s="3">
        <f t="shared" si="17"/>
        <v>24.32935887230699</v>
      </c>
    </row>
    <row r="514" spans="2:4" x14ac:dyDescent="0.2">
      <c r="B514" s="1">
        <v>45034</v>
      </c>
      <c r="C514">
        <f t="shared" si="16"/>
        <v>505</v>
      </c>
      <c r="D514" s="3">
        <f t="shared" si="17"/>
        <v>24.32804627992482</v>
      </c>
    </row>
    <row r="515" spans="2:4" x14ac:dyDescent="0.2">
      <c r="B515" s="1">
        <v>45035</v>
      </c>
      <c r="C515">
        <f t="shared" si="16"/>
        <v>506</v>
      </c>
      <c r="D515" s="3">
        <f t="shared" si="17"/>
        <v>24.326733758358273</v>
      </c>
    </row>
    <row r="516" spans="2:4" x14ac:dyDescent="0.2">
      <c r="B516" s="1">
        <v>45036</v>
      </c>
      <c r="C516">
        <f t="shared" si="16"/>
        <v>507</v>
      </c>
      <c r="D516" s="3">
        <f t="shared" si="17"/>
        <v>24.325421307603531</v>
      </c>
    </row>
    <row r="517" spans="2:4" x14ac:dyDescent="0.2">
      <c r="B517" s="1">
        <v>45037</v>
      </c>
      <c r="C517">
        <f t="shared" si="16"/>
        <v>508</v>
      </c>
      <c r="D517" s="3">
        <f t="shared" si="17"/>
        <v>24.324108927656773</v>
      </c>
    </row>
    <row r="518" spans="2:4" x14ac:dyDescent="0.2">
      <c r="B518" s="1">
        <v>45038</v>
      </c>
      <c r="C518">
        <f t="shared" si="16"/>
        <v>509</v>
      </c>
      <c r="D518" s="3">
        <f t="shared" si="17"/>
        <v>24.322796618514182</v>
      </c>
    </row>
    <row r="519" spans="2:4" x14ac:dyDescent="0.2">
      <c r="B519" s="1">
        <v>45039</v>
      </c>
      <c r="C519">
        <f t="shared" si="16"/>
        <v>510</v>
      </c>
      <c r="D519" s="3">
        <f t="shared" si="17"/>
        <v>24.321484380171931</v>
      </c>
    </row>
    <row r="520" spans="2:4" x14ac:dyDescent="0.2">
      <c r="B520" s="1">
        <v>45040</v>
      </c>
      <c r="C520">
        <f t="shared" si="16"/>
        <v>511</v>
      </c>
      <c r="D520" s="3">
        <f t="shared" si="17"/>
        <v>24.320172212626208</v>
      </c>
    </row>
    <row r="521" spans="2:4" x14ac:dyDescent="0.2">
      <c r="B521" s="1">
        <v>45041</v>
      </c>
      <c r="C521">
        <f t="shared" si="16"/>
        <v>512</v>
      </c>
      <c r="D521" s="3">
        <f t="shared" si="17"/>
        <v>24.318860115873189</v>
      </c>
    </row>
    <row r="522" spans="2:4" x14ac:dyDescent="0.2">
      <c r="B522" s="1">
        <v>45042</v>
      </c>
      <c r="C522">
        <f t="shared" si="16"/>
        <v>513</v>
      </c>
      <c r="D522" s="3">
        <f t="shared" si="17"/>
        <v>24.317548089909057</v>
      </c>
    </row>
    <row r="523" spans="2:4" x14ac:dyDescent="0.2">
      <c r="B523" s="1">
        <v>45043</v>
      </c>
      <c r="C523">
        <f t="shared" si="16"/>
        <v>514</v>
      </c>
      <c r="D523" s="3">
        <f t="shared" si="17"/>
        <v>24.316236134729987</v>
      </c>
    </row>
    <row r="524" spans="2:4" x14ac:dyDescent="0.2">
      <c r="B524" s="1">
        <v>45044</v>
      </c>
      <c r="C524">
        <f t="shared" si="16"/>
        <v>515</v>
      </c>
      <c r="D524" s="3">
        <f t="shared" si="17"/>
        <v>24.314924250332169</v>
      </c>
    </row>
    <row r="525" spans="2:4" x14ac:dyDescent="0.2">
      <c r="B525" s="1">
        <v>45045</v>
      </c>
      <c r="C525">
        <f t="shared" si="16"/>
        <v>516</v>
      </c>
      <c r="D525" s="3">
        <f t="shared" si="17"/>
        <v>24.313612436711775</v>
      </c>
    </row>
    <row r="526" spans="2:4" x14ac:dyDescent="0.2">
      <c r="B526" s="1">
        <v>45046</v>
      </c>
      <c r="C526">
        <f t="shared" si="16"/>
        <v>517</v>
      </c>
      <c r="D526" s="3">
        <f t="shared" si="17"/>
        <v>24.312300693864998</v>
      </c>
    </row>
    <row r="527" spans="2:4" x14ac:dyDescent="0.2">
      <c r="B527" s="1">
        <v>45047</v>
      </c>
      <c r="C527">
        <f t="shared" si="16"/>
        <v>518</v>
      </c>
      <c r="D527" s="3">
        <f t="shared" si="17"/>
        <v>24.310989021788007</v>
      </c>
    </row>
    <row r="528" spans="2:4" x14ac:dyDescent="0.2">
      <c r="B528" s="1">
        <v>45048</v>
      </c>
      <c r="C528">
        <f t="shared" si="16"/>
        <v>519</v>
      </c>
      <c r="D528" s="3">
        <f t="shared" si="17"/>
        <v>24.309677420476994</v>
      </c>
    </row>
    <row r="529" spans="2:4" x14ac:dyDescent="0.2">
      <c r="B529" s="1">
        <v>45049</v>
      </c>
      <c r="C529">
        <f t="shared" si="16"/>
        <v>520</v>
      </c>
      <c r="D529" s="3">
        <f t="shared" si="17"/>
        <v>24.308365889928137</v>
      </c>
    </row>
    <row r="530" spans="2:4" x14ac:dyDescent="0.2">
      <c r="B530" s="1">
        <v>45050</v>
      </c>
      <c r="C530">
        <f t="shared" si="16"/>
        <v>521</v>
      </c>
      <c r="D530" s="3">
        <f t="shared" si="17"/>
        <v>24.307054430137615</v>
      </c>
    </row>
    <row r="531" spans="2:4" x14ac:dyDescent="0.2">
      <c r="B531" s="1">
        <v>45051</v>
      </c>
      <c r="C531">
        <f t="shared" si="16"/>
        <v>522</v>
      </c>
      <c r="D531" s="3">
        <f t="shared" si="17"/>
        <v>24.305743041101614</v>
      </c>
    </row>
    <row r="532" spans="2:4" x14ac:dyDescent="0.2">
      <c r="B532" s="1">
        <v>45052</v>
      </c>
      <c r="C532">
        <f t="shared" si="16"/>
        <v>523</v>
      </c>
      <c r="D532" s="3">
        <f t="shared" si="17"/>
        <v>24.304431722816318</v>
      </c>
    </row>
    <row r="533" spans="2:4" x14ac:dyDescent="0.2">
      <c r="B533" s="1">
        <v>45053</v>
      </c>
      <c r="C533">
        <f t="shared" si="16"/>
        <v>524</v>
      </c>
      <c r="D533" s="3">
        <f t="shared" si="17"/>
        <v>24.303120475277908</v>
      </c>
    </row>
    <row r="534" spans="2:4" x14ac:dyDescent="0.2">
      <c r="B534" s="1">
        <v>45054</v>
      </c>
      <c r="C534">
        <f t="shared" si="16"/>
        <v>525</v>
      </c>
      <c r="D534" s="3">
        <f t="shared" si="17"/>
        <v>24.301809298482571</v>
      </c>
    </row>
    <row r="535" spans="2:4" x14ac:dyDescent="0.2">
      <c r="B535" s="1">
        <v>45055</v>
      </c>
      <c r="C535">
        <f t="shared" si="16"/>
        <v>526</v>
      </c>
      <c r="D535" s="3">
        <f t="shared" si="17"/>
        <v>24.300498192426485</v>
      </c>
    </row>
    <row r="536" spans="2:4" x14ac:dyDescent="0.2">
      <c r="B536" s="1">
        <v>45056</v>
      </c>
      <c r="C536">
        <f t="shared" si="16"/>
        <v>527</v>
      </c>
      <c r="D536" s="3">
        <f t="shared" si="17"/>
        <v>24.299187157105834</v>
      </c>
    </row>
    <row r="537" spans="2:4" x14ac:dyDescent="0.2">
      <c r="B537" s="1">
        <v>45057</v>
      </c>
      <c r="C537">
        <f t="shared" si="16"/>
        <v>528</v>
      </c>
      <c r="D537" s="3">
        <f t="shared" si="17"/>
        <v>24.297876192516803</v>
      </c>
    </row>
    <row r="538" spans="2:4" x14ac:dyDescent="0.2">
      <c r="B538" s="1">
        <v>45058</v>
      </c>
      <c r="C538">
        <f t="shared" si="16"/>
        <v>529</v>
      </c>
      <c r="D538" s="3">
        <f t="shared" si="17"/>
        <v>24.29656529865558</v>
      </c>
    </row>
    <row r="539" spans="2:4" x14ac:dyDescent="0.2">
      <c r="B539" s="1">
        <v>45059</v>
      </c>
      <c r="C539">
        <f t="shared" si="16"/>
        <v>530</v>
      </c>
      <c r="D539" s="3">
        <f t="shared" si="17"/>
        <v>24.295254475518345</v>
      </c>
    </row>
    <row r="540" spans="2:4" x14ac:dyDescent="0.2">
      <c r="B540" s="1">
        <v>45060</v>
      </c>
      <c r="C540">
        <f t="shared" si="16"/>
        <v>531</v>
      </c>
      <c r="D540" s="3">
        <f t="shared" si="17"/>
        <v>24.293943723101279</v>
      </c>
    </row>
    <row r="541" spans="2:4" x14ac:dyDescent="0.2">
      <c r="B541" s="1">
        <v>45061</v>
      </c>
      <c r="C541">
        <f t="shared" si="16"/>
        <v>532</v>
      </c>
      <c r="D541" s="3">
        <f t="shared" si="17"/>
        <v>24.292633041400574</v>
      </c>
    </row>
    <row r="542" spans="2:4" x14ac:dyDescent="0.2">
      <c r="B542" s="1">
        <v>45062</v>
      </c>
      <c r="C542">
        <f t="shared" si="16"/>
        <v>533</v>
      </c>
      <c r="D542" s="3">
        <f t="shared" si="17"/>
        <v>24.291322430412411</v>
      </c>
    </row>
    <row r="543" spans="2:4" x14ac:dyDescent="0.2">
      <c r="B543" s="1">
        <v>45063</v>
      </c>
      <c r="C543">
        <f t="shared" si="16"/>
        <v>534</v>
      </c>
      <c r="D543" s="3">
        <f t="shared" si="17"/>
        <v>24.290011890132973</v>
      </c>
    </row>
    <row r="544" spans="2:4" x14ac:dyDescent="0.2">
      <c r="B544" s="1">
        <v>45064</v>
      </c>
      <c r="C544">
        <f t="shared" si="16"/>
        <v>535</v>
      </c>
      <c r="D544" s="3">
        <f t="shared" si="17"/>
        <v>24.288701420558446</v>
      </c>
    </row>
    <row r="545" spans="2:4" x14ac:dyDescent="0.2">
      <c r="B545" s="1">
        <v>45065</v>
      </c>
      <c r="C545">
        <f t="shared" si="16"/>
        <v>536</v>
      </c>
      <c r="D545" s="3">
        <f t="shared" si="17"/>
        <v>24.287391021685021</v>
      </c>
    </row>
    <row r="546" spans="2:4" x14ac:dyDescent="0.2">
      <c r="B546" s="1">
        <v>45066</v>
      </c>
      <c r="C546">
        <f t="shared" si="16"/>
        <v>537</v>
      </c>
      <c r="D546" s="3">
        <f t="shared" si="17"/>
        <v>24.286080693508875</v>
      </c>
    </row>
    <row r="547" spans="2:4" x14ac:dyDescent="0.2">
      <c r="B547" s="1">
        <v>45067</v>
      </c>
      <c r="C547">
        <f t="shared" si="16"/>
        <v>538</v>
      </c>
      <c r="D547" s="3">
        <f t="shared" si="17"/>
        <v>24.284770436026204</v>
      </c>
    </row>
    <row r="548" spans="2:4" x14ac:dyDescent="0.2">
      <c r="B548" s="1">
        <v>45068</v>
      </c>
      <c r="C548">
        <f t="shared" si="16"/>
        <v>539</v>
      </c>
      <c r="D548" s="3">
        <f t="shared" si="17"/>
        <v>24.283460249233183</v>
      </c>
    </row>
    <row r="549" spans="2:4" x14ac:dyDescent="0.2">
      <c r="B549" s="1">
        <v>45069</v>
      </c>
      <c r="C549">
        <f t="shared" si="16"/>
        <v>540</v>
      </c>
      <c r="D549" s="3">
        <f t="shared" si="17"/>
        <v>24.282150133126006</v>
      </c>
    </row>
    <row r="550" spans="2:4" x14ac:dyDescent="0.2">
      <c r="B550" s="1">
        <v>45070</v>
      </c>
      <c r="C550">
        <f t="shared" si="16"/>
        <v>541</v>
      </c>
      <c r="D550" s="3">
        <f t="shared" si="17"/>
        <v>24.280840087700856</v>
      </c>
    </row>
    <row r="551" spans="2:4" x14ac:dyDescent="0.2">
      <c r="B551" s="1">
        <v>45071</v>
      </c>
      <c r="C551">
        <f t="shared" si="16"/>
        <v>542</v>
      </c>
      <c r="D551" s="3">
        <f t="shared" si="17"/>
        <v>24.279530112953921</v>
      </c>
    </row>
    <row r="552" spans="2:4" x14ac:dyDescent="0.2">
      <c r="B552" s="1">
        <v>45072</v>
      </c>
      <c r="C552">
        <f t="shared" si="16"/>
        <v>543</v>
      </c>
      <c r="D552" s="3">
        <f t="shared" si="17"/>
        <v>24.278220208881386</v>
      </c>
    </row>
    <row r="553" spans="2:4" x14ac:dyDescent="0.2">
      <c r="B553" s="1">
        <v>45073</v>
      </c>
      <c r="C553">
        <f t="shared" si="16"/>
        <v>544</v>
      </c>
      <c r="D553" s="3">
        <f t="shared" si="17"/>
        <v>24.276910375479442</v>
      </c>
    </row>
    <row r="554" spans="2:4" x14ac:dyDescent="0.2">
      <c r="B554" s="1">
        <v>45074</v>
      </c>
      <c r="C554">
        <f t="shared" si="16"/>
        <v>545</v>
      </c>
      <c r="D554" s="3">
        <f t="shared" si="17"/>
        <v>24.27560061274427</v>
      </c>
    </row>
    <row r="555" spans="2:4" x14ac:dyDescent="0.2">
      <c r="B555" s="1">
        <v>45075</v>
      </c>
      <c r="C555">
        <f t="shared" si="16"/>
        <v>546</v>
      </c>
      <c r="D555" s="3">
        <f t="shared" si="17"/>
        <v>24.274290920672065</v>
      </c>
    </row>
    <row r="556" spans="2:4" x14ac:dyDescent="0.2">
      <c r="B556" s="1">
        <v>45076</v>
      </c>
      <c r="C556">
        <f t="shared" si="16"/>
        <v>547</v>
      </c>
      <c r="D556" s="3">
        <f t="shared" si="17"/>
        <v>24.272981299259008</v>
      </c>
    </row>
    <row r="557" spans="2:4" x14ac:dyDescent="0.2">
      <c r="B557" s="1">
        <v>45077</v>
      </c>
      <c r="C557">
        <f t="shared" si="16"/>
        <v>548</v>
      </c>
      <c r="D557" s="3">
        <f t="shared" si="17"/>
        <v>24.271671748501291</v>
      </c>
    </row>
    <row r="558" spans="2:4" x14ac:dyDescent="0.2">
      <c r="B558" s="1">
        <v>45078</v>
      </c>
      <c r="C558">
        <f t="shared" si="16"/>
        <v>549</v>
      </c>
      <c r="D558" s="3">
        <f t="shared" si="17"/>
        <v>24.2703622683951</v>
      </c>
    </row>
    <row r="559" spans="2:4" x14ac:dyDescent="0.2">
      <c r="B559" s="1">
        <v>45079</v>
      </c>
      <c r="C559">
        <f t="shared" si="16"/>
        <v>550</v>
      </c>
      <c r="D559" s="3">
        <f t="shared" si="17"/>
        <v>24.269052858936625</v>
      </c>
    </row>
    <row r="560" spans="2:4" x14ac:dyDescent="0.2">
      <c r="B560" s="1">
        <v>45080</v>
      </c>
      <c r="C560">
        <f t="shared" ref="C560:C623" si="18">IF(B560&lt;=$B$3,0,(B560-$B$3))</f>
        <v>551</v>
      </c>
      <c r="D560" s="3">
        <f t="shared" ref="D560:D623" si="19">IF(C560=0,$B$6,($B$6*(1-$B$7)^(C560/365)))</f>
        <v>24.267743520122053</v>
      </c>
    </row>
    <row r="561" spans="2:4" x14ac:dyDescent="0.2">
      <c r="B561" s="1">
        <v>45081</v>
      </c>
      <c r="C561">
        <f t="shared" si="18"/>
        <v>552</v>
      </c>
      <c r="D561" s="3">
        <f t="shared" si="19"/>
        <v>24.266434251947576</v>
      </c>
    </row>
    <row r="562" spans="2:4" x14ac:dyDescent="0.2">
      <c r="B562" s="1">
        <v>45082</v>
      </c>
      <c r="C562">
        <f t="shared" si="18"/>
        <v>553</v>
      </c>
      <c r="D562" s="3">
        <f t="shared" si="19"/>
        <v>24.265125054409374</v>
      </c>
    </row>
    <row r="563" spans="2:4" x14ac:dyDescent="0.2">
      <c r="B563" s="1">
        <v>45083</v>
      </c>
      <c r="C563">
        <f t="shared" si="18"/>
        <v>554</v>
      </c>
      <c r="D563" s="3">
        <f t="shared" si="19"/>
        <v>24.263815927503646</v>
      </c>
    </row>
    <row r="564" spans="2:4" x14ac:dyDescent="0.2">
      <c r="B564" s="1">
        <v>45084</v>
      </c>
      <c r="C564">
        <f t="shared" si="18"/>
        <v>555</v>
      </c>
      <c r="D564" s="3">
        <f t="shared" si="19"/>
        <v>24.262506871226577</v>
      </c>
    </row>
    <row r="565" spans="2:4" x14ac:dyDescent="0.2">
      <c r="B565" s="1">
        <v>45085</v>
      </c>
      <c r="C565">
        <f t="shared" si="18"/>
        <v>556</v>
      </c>
      <c r="D565" s="3">
        <f t="shared" si="19"/>
        <v>24.261197885574358</v>
      </c>
    </row>
    <row r="566" spans="2:4" x14ac:dyDescent="0.2">
      <c r="B566" s="1">
        <v>45086</v>
      </c>
      <c r="C566">
        <f t="shared" si="18"/>
        <v>557</v>
      </c>
      <c r="D566" s="3">
        <f t="shared" si="19"/>
        <v>24.259888970543177</v>
      </c>
    </row>
    <row r="567" spans="2:4" x14ac:dyDescent="0.2">
      <c r="B567" s="1">
        <v>45087</v>
      </c>
      <c r="C567">
        <f t="shared" si="18"/>
        <v>558</v>
      </c>
      <c r="D567" s="3">
        <f t="shared" si="19"/>
        <v>24.258580126129221</v>
      </c>
    </row>
    <row r="568" spans="2:4" x14ac:dyDescent="0.2">
      <c r="B568" s="1">
        <v>45088</v>
      </c>
      <c r="C568">
        <f t="shared" si="18"/>
        <v>559</v>
      </c>
      <c r="D568" s="3">
        <f t="shared" si="19"/>
        <v>24.257271352328686</v>
      </c>
    </row>
    <row r="569" spans="2:4" x14ac:dyDescent="0.2">
      <c r="B569" s="1">
        <v>45089</v>
      </c>
      <c r="C569">
        <f t="shared" si="18"/>
        <v>560</v>
      </c>
      <c r="D569" s="3">
        <f t="shared" si="19"/>
        <v>24.255962649137768</v>
      </c>
    </row>
    <row r="570" spans="2:4" x14ac:dyDescent="0.2">
      <c r="B570" s="1">
        <v>45090</v>
      </c>
      <c r="C570">
        <f t="shared" si="18"/>
        <v>561</v>
      </c>
      <c r="D570" s="3">
        <f t="shared" si="19"/>
        <v>24.254654016552639</v>
      </c>
    </row>
    <row r="571" spans="2:4" x14ac:dyDescent="0.2">
      <c r="B571" s="1">
        <v>45091</v>
      </c>
      <c r="C571">
        <f t="shared" si="18"/>
        <v>562</v>
      </c>
      <c r="D571" s="3">
        <f t="shared" si="19"/>
        <v>24.253345454569505</v>
      </c>
    </row>
    <row r="572" spans="2:4" x14ac:dyDescent="0.2">
      <c r="B572" s="1">
        <v>45092</v>
      </c>
      <c r="C572">
        <f t="shared" si="18"/>
        <v>563</v>
      </c>
      <c r="D572" s="3">
        <f t="shared" si="19"/>
        <v>24.252036963184551</v>
      </c>
    </row>
    <row r="573" spans="2:4" x14ac:dyDescent="0.2">
      <c r="B573" s="1">
        <v>45093</v>
      </c>
      <c r="C573">
        <f t="shared" si="18"/>
        <v>564</v>
      </c>
      <c r="D573" s="3">
        <f t="shared" si="19"/>
        <v>24.250728542393972</v>
      </c>
    </row>
    <row r="574" spans="2:4" x14ac:dyDescent="0.2">
      <c r="B574" s="1">
        <v>45094</v>
      </c>
      <c r="C574">
        <f t="shared" si="18"/>
        <v>565</v>
      </c>
      <c r="D574" s="3">
        <f t="shared" si="19"/>
        <v>24.249420192193956</v>
      </c>
    </row>
    <row r="575" spans="2:4" x14ac:dyDescent="0.2">
      <c r="B575" s="1">
        <v>45095</v>
      </c>
      <c r="C575">
        <f t="shared" si="18"/>
        <v>566</v>
      </c>
      <c r="D575" s="3">
        <f t="shared" si="19"/>
        <v>24.248111912580693</v>
      </c>
    </row>
    <row r="576" spans="2:4" x14ac:dyDescent="0.2">
      <c r="B576" s="1">
        <v>45096</v>
      </c>
      <c r="C576">
        <f t="shared" si="18"/>
        <v>567</v>
      </c>
      <c r="D576" s="3">
        <f t="shared" si="19"/>
        <v>24.246803703550381</v>
      </c>
    </row>
    <row r="577" spans="2:4" x14ac:dyDescent="0.2">
      <c r="B577" s="1">
        <v>45097</v>
      </c>
      <c r="C577">
        <f t="shared" si="18"/>
        <v>568</v>
      </c>
      <c r="D577" s="3">
        <f t="shared" si="19"/>
        <v>24.245495565099205</v>
      </c>
    </row>
    <row r="578" spans="2:4" x14ac:dyDescent="0.2">
      <c r="B578" s="1">
        <v>45098</v>
      </c>
      <c r="C578">
        <f t="shared" si="18"/>
        <v>569</v>
      </c>
      <c r="D578" s="3">
        <f t="shared" si="19"/>
        <v>24.244187497223361</v>
      </c>
    </row>
    <row r="579" spans="2:4" x14ac:dyDescent="0.2">
      <c r="B579" s="1">
        <v>45099</v>
      </c>
      <c r="C579">
        <f t="shared" si="18"/>
        <v>570</v>
      </c>
      <c r="D579" s="3">
        <f t="shared" si="19"/>
        <v>24.242879499919042</v>
      </c>
    </row>
    <row r="580" spans="2:4" x14ac:dyDescent="0.2">
      <c r="B580" s="1">
        <v>45100</v>
      </c>
      <c r="C580">
        <f t="shared" si="18"/>
        <v>571</v>
      </c>
      <c r="D580" s="3">
        <f t="shared" si="19"/>
        <v>24.241571573182437</v>
      </c>
    </row>
    <row r="581" spans="2:4" x14ac:dyDescent="0.2">
      <c r="B581" s="1">
        <v>45101</v>
      </c>
      <c r="C581">
        <f t="shared" si="18"/>
        <v>572</v>
      </c>
      <c r="D581" s="3">
        <f t="shared" si="19"/>
        <v>24.240263717009743</v>
      </c>
    </row>
    <row r="582" spans="2:4" x14ac:dyDescent="0.2">
      <c r="B582" s="1">
        <v>45102</v>
      </c>
      <c r="C582">
        <f t="shared" si="18"/>
        <v>573</v>
      </c>
      <c r="D582" s="3">
        <f t="shared" si="19"/>
        <v>24.23895593139715</v>
      </c>
    </row>
    <row r="583" spans="2:4" x14ac:dyDescent="0.2">
      <c r="B583" s="1">
        <v>45103</v>
      </c>
      <c r="C583">
        <f t="shared" si="18"/>
        <v>574</v>
      </c>
      <c r="D583" s="3">
        <f t="shared" si="19"/>
        <v>24.237648216340858</v>
      </c>
    </row>
    <row r="584" spans="2:4" x14ac:dyDescent="0.2">
      <c r="B584" s="1">
        <v>45104</v>
      </c>
      <c r="C584">
        <f t="shared" si="18"/>
        <v>575</v>
      </c>
      <c r="D584" s="3">
        <f t="shared" si="19"/>
        <v>24.236340571837051</v>
      </c>
    </row>
    <row r="585" spans="2:4" x14ac:dyDescent="0.2">
      <c r="B585" s="1">
        <v>45105</v>
      </c>
      <c r="C585">
        <f t="shared" si="18"/>
        <v>576</v>
      </c>
      <c r="D585" s="3">
        <f t="shared" si="19"/>
        <v>24.235032997881927</v>
      </c>
    </row>
    <row r="586" spans="2:4" x14ac:dyDescent="0.2">
      <c r="B586" s="1">
        <v>45106</v>
      </c>
      <c r="C586">
        <f t="shared" si="18"/>
        <v>577</v>
      </c>
      <c r="D586" s="3">
        <f t="shared" si="19"/>
        <v>24.233725494471674</v>
      </c>
    </row>
    <row r="587" spans="2:4" x14ac:dyDescent="0.2">
      <c r="B587" s="1">
        <v>45107</v>
      </c>
      <c r="C587">
        <f t="shared" si="18"/>
        <v>578</v>
      </c>
      <c r="D587" s="3">
        <f t="shared" si="19"/>
        <v>24.232418061602498</v>
      </c>
    </row>
    <row r="588" spans="2:4" x14ac:dyDescent="0.2">
      <c r="B588" s="1">
        <v>45108</v>
      </c>
      <c r="C588">
        <f t="shared" si="18"/>
        <v>579</v>
      </c>
      <c r="D588" s="3">
        <f t="shared" si="19"/>
        <v>24.231110699270584</v>
      </c>
    </row>
    <row r="589" spans="2:4" x14ac:dyDescent="0.2">
      <c r="B589" s="1">
        <v>45109</v>
      </c>
      <c r="C589">
        <f t="shared" si="18"/>
        <v>580</v>
      </c>
      <c r="D589" s="3">
        <f t="shared" si="19"/>
        <v>24.229803407472129</v>
      </c>
    </row>
    <row r="590" spans="2:4" x14ac:dyDescent="0.2">
      <c r="B590" s="1">
        <v>45110</v>
      </c>
      <c r="C590">
        <f t="shared" si="18"/>
        <v>581</v>
      </c>
      <c r="D590" s="3">
        <f t="shared" si="19"/>
        <v>24.22849618620333</v>
      </c>
    </row>
    <row r="591" spans="2:4" x14ac:dyDescent="0.2">
      <c r="B591" s="1">
        <v>45111</v>
      </c>
      <c r="C591">
        <f t="shared" si="18"/>
        <v>582</v>
      </c>
      <c r="D591" s="3">
        <f t="shared" si="19"/>
        <v>24.227189035460377</v>
      </c>
    </row>
    <row r="592" spans="2:4" x14ac:dyDescent="0.2">
      <c r="B592" s="1">
        <v>45112</v>
      </c>
      <c r="C592">
        <f t="shared" si="18"/>
        <v>583</v>
      </c>
      <c r="D592" s="3">
        <f t="shared" si="19"/>
        <v>24.225881955239466</v>
      </c>
    </row>
    <row r="593" spans="2:4" x14ac:dyDescent="0.2">
      <c r="B593" s="1">
        <v>45113</v>
      </c>
      <c r="C593">
        <f t="shared" si="18"/>
        <v>584</v>
      </c>
      <c r="D593" s="3">
        <f t="shared" si="19"/>
        <v>24.224574945536798</v>
      </c>
    </row>
    <row r="594" spans="2:4" x14ac:dyDescent="0.2">
      <c r="B594" s="1">
        <v>45114</v>
      </c>
      <c r="C594">
        <f t="shared" si="18"/>
        <v>585</v>
      </c>
      <c r="D594" s="3">
        <f t="shared" si="19"/>
        <v>24.223268006348565</v>
      </c>
    </row>
    <row r="595" spans="2:4" x14ac:dyDescent="0.2">
      <c r="B595" s="1">
        <v>45115</v>
      </c>
      <c r="C595">
        <f t="shared" si="18"/>
        <v>586</v>
      </c>
      <c r="D595" s="3">
        <f t="shared" si="19"/>
        <v>24.221961137670959</v>
      </c>
    </row>
    <row r="596" spans="2:4" x14ac:dyDescent="0.2">
      <c r="B596" s="1">
        <v>45116</v>
      </c>
      <c r="C596">
        <f t="shared" si="18"/>
        <v>587</v>
      </c>
      <c r="D596" s="3">
        <f t="shared" si="19"/>
        <v>24.220654339500179</v>
      </c>
    </row>
    <row r="597" spans="2:4" x14ac:dyDescent="0.2">
      <c r="B597" s="1">
        <v>45117</v>
      </c>
      <c r="C597">
        <f t="shared" si="18"/>
        <v>588</v>
      </c>
      <c r="D597" s="3">
        <f t="shared" si="19"/>
        <v>24.219347611832418</v>
      </c>
    </row>
    <row r="598" spans="2:4" x14ac:dyDescent="0.2">
      <c r="B598" s="1">
        <v>45118</v>
      </c>
      <c r="C598">
        <f t="shared" si="18"/>
        <v>589</v>
      </c>
      <c r="D598" s="3">
        <f t="shared" si="19"/>
        <v>24.218040954663881</v>
      </c>
    </row>
    <row r="599" spans="2:4" x14ac:dyDescent="0.2">
      <c r="B599" s="1">
        <v>45119</v>
      </c>
      <c r="C599">
        <f t="shared" si="18"/>
        <v>590</v>
      </c>
      <c r="D599" s="3">
        <f t="shared" si="19"/>
        <v>24.216734367990757</v>
      </c>
    </row>
    <row r="600" spans="2:4" x14ac:dyDescent="0.2">
      <c r="B600" s="1">
        <v>45120</v>
      </c>
      <c r="C600">
        <f t="shared" si="18"/>
        <v>591</v>
      </c>
      <c r="D600" s="3">
        <f t="shared" si="19"/>
        <v>24.215427851809242</v>
      </c>
    </row>
    <row r="601" spans="2:4" x14ac:dyDescent="0.2">
      <c r="B601" s="1">
        <v>45121</v>
      </c>
      <c r="C601">
        <f t="shared" si="18"/>
        <v>592</v>
      </c>
      <c r="D601" s="3">
        <f t="shared" si="19"/>
        <v>24.214121406115542</v>
      </c>
    </row>
    <row r="602" spans="2:4" x14ac:dyDescent="0.2">
      <c r="B602" s="1">
        <v>45122</v>
      </c>
      <c r="C602">
        <f t="shared" si="18"/>
        <v>593</v>
      </c>
      <c r="D602" s="3">
        <f t="shared" si="19"/>
        <v>24.212815030905841</v>
      </c>
    </row>
    <row r="603" spans="2:4" x14ac:dyDescent="0.2">
      <c r="B603" s="1">
        <v>45123</v>
      </c>
      <c r="C603">
        <f t="shared" si="18"/>
        <v>594</v>
      </c>
      <c r="D603" s="3">
        <f t="shared" si="19"/>
        <v>24.211508726176344</v>
      </c>
    </row>
    <row r="604" spans="2:4" x14ac:dyDescent="0.2">
      <c r="B604" s="1">
        <v>45124</v>
      </c>
      <c r="C604">
        <f t="shared" si="18"/>
        <v>595</v>
      </c>
      <c r="D604" s="3">
        <f t="shared" si="19"/>
        <v>24.210202491923248</v>
      </c>
    </row>
    <row r="605" spans="2:4" x14ac:dyDescent="0.2">
      <c r="B605" s="1">
        <v>45125</v>
      </c>
      <c r="C605">
        <f t="shared" si="18"/>
        <v>596</v>
      </c>
      <c r="D605" s="3">
        <f t="shared" si="19"/>
        <v>24.20889632814275</v>
      </c>
    </row>
    <row r="606" spans="2:4" x14ac:dyDescent="0.2">
      <c r="B606" s="1">
        <v>45126</v>
      </c>
      <c r="C606">
        <f t="shared" si="18"/>
        <v>597</v>
      </c>
      <c r="D606" s="3">
        <f t="shared" si="19"/>
        <v>24.207590234831049</v>
      </c>
    </row>
    <row r="607" spans="2:4" x14ac:dyDescent="0.2">
      <c r="B607" s="1">
        <v>45127</v>
      </c>
      <c r="C607">
        <f t="shared" si="18"/>
        <v>598</v>
      </c>
      <c r="D607" s="3">
        <f t="shared" si="19"/>
        <v>24.206284211984343</v>
      </c>
    </row>
    <row r="608" spans="2:4" x14ac:dyDescent="0.2">
      <c r="B608" s="1">
        <v>45128</v>
      </c>
      <c r="C608">
        <f t="shared" si="18"/>
        <v>599</v>
      </c>
      <c r="D608" s="3">
        <f t="shared" si="19"/>
        <v>24.204978259598828</v>
      </c>
    </row>
    <row r="609" spans="2:4" x14ac:dyDescent="0.2">
      <c r="B609" s="1">
        <v>45129</v>
      </c>
      <c r="C609">
        <f t="shared" si="18"/>
        <v>600</v>
      </c>
      <c r="D609" s="3">
        <f t="shared" si="19"/>
        <v>24.203672377670703</v>
      </c>
    </row>
    <row r="610" spans="2:4" x14ac:dyDescent="0.2">
      <c r="B610" s="1">
        <v>45130</v>
      </c>
      <c r="C610">
        <f t="shared" si="18"/>
        <v>601</v>
      </c>
      <c r="D610" s="3">
        <f t="shared" si="19"/>
        <v>24.202366566196172</v>
      </c>
    </row>
    <row r="611" spans="2:4" x14ac:dyDescent="0.2">
      <c r="B611" s="1">
        <v>45131</v>
      </c>
      <c r="C611">
        <f t="shared" si="18"/>
        <v>602</v>
      </c>
      <c r="D611" s="3">
        <f t="shared" si="19"/>
        <v>24.201060825171425</v>
      </c>
    </row>
    <row r="612" spans="2:4" x14ac:dyDescent="0.2">
      <c r="B612" s="1">
        <v>45132</v>
      </c>
      <c r="C612">
        <f t="shared" si="18"/>
        <v>603</v>
      </c>
      <c r="D612" s="3">
        <f t="shared" si="19"/>
        <v>24.199755154592665</v>
      </c>
    </row>
    <row r="613" spans="2:4" x14ac:dyDescent="0.2">
      <c r="B613" s="1">
        <v>45133</v>
      </c>
      <c r="C613">
        <f t="shared" si="18"/>
        <v>604</v>
      </c>
      <c r="D613" s="3">
        <f t="shared" si="19"/>
        <v>24.198449554456097</v>
      </c>
    </row>
    <row r="614" spans="2:4" x14ac:dyDescent="0.2">
      <c r="B614" s="1">
        <v>45134</v>
      </c>
      <c r="C614">
        <f t="shared" si="18"/>
        <v>605</v>
      </c>
      <c r="D614" s="3">
        <f t="shared" si="19"/>
        <v>24.197144024757915</v>
      </c>
    </row>
    <row r="615" spans="2:4" x14ac:dyDescent="0.2">
      <c r="B615" s="1">
        <v>45135</v>
      </c>
      <c r="C615">
        <f t="shared" si="18"/>
        <v>606</v>
      </c>
      <c r="D615" s="3">
        <f t="shared" si="19"/>
        <v>24.195838565494316</v>
      </c>
    </row>
    <row r="616" spans="2:4" x14ac:dyDescent="0.2">
      <c r="B616" s="1">
        <v>45136</v>
      </c>
      <c r="C616">
        <f t="shared" si="18"/>
        <v>607</v>
      </c>
      <c r="D616" s="3">
        <f t="shared" si="19"/>
        <v>24.194533176661508</v>
      </c>
    </row>
    <row r="617" spans="2:4" x14ac:dyDescent="0.2">
      <c r="B617" s="1">
        <v>45137</v>
      </c>
      <c r="C617">
        <f t="shared" si="18"/>
        <v>608</v>
      </c>
      <c r="D617" s="3">
        <f t="shared" si="19"/>
        <v>24.193227858255685</v>
      </c>
    </row>
    <row r="618" spans="2:4" x14ac:dyDescent="0.2">
      <c r="B618" s="1">
        <v>45138</v>
      </c>
      <c r="C618">
        <f t="shared" si="18"/>
        <v>609</v>
      </c>
      <c r="D618" s="3">
        <f t="shared" si="19"/>
        <v>24.19192261027305</v>
      </c>
    </row>
    <row r="619" spans="2:4" x14ac:dyDescent="0.2">
      <c r="B619" s="1">
        <v>45139</v>
      </c>
      <c r="C619">
        <f t="shared" si="18"/>
        <v>610</v>
      </c>
      <c r="D619" s="3">
        <f t="shared" si="19"/>
        <v>24.190617432709804</v>
      </c>
    </row>
    <row r="620" spans="2:4" x14ac:dyDescent="0.2">
      <c r="B620" s="1">
        <v>45140</v>
      </c>
      <c r="C620">
        <f t="shared" si="18"/>
        <v>611</v>
      </c>
      <c r="D620" s="3">
        <f t="shared" si="19"/>
        <v>24.189312325562145</v>
      </c>
    </row>
    <row r="621" spans="2:4" x14ac:dyDescent="0.2">
      <c r="B621" s="1">
        <v>45141</v>
      </c>
      <c r="C621">
        <f t="shared" si="18"/>
        <v>612</v>
      </c>
      <c r="D621" s="3">
        <f t="shared" si="19"/>
        <v>24.188007288826274</v>
      </c>
    </row>
    <row r="622" spans="2:4" x14ac:dyDescent="0.2">
      <c r="B622" s="1">
        <v>45142</v>
      </c>
      <c r="C622">
        <f t="shared" si="18"/>
        <v>613</v>
      </c>
      <c r="D622" s="3">
        <f t="shared" si="19"/>
        <v>24.186702322498395</v>
      </c>
    </row>
    <row r="623" spans="2:4" x14ac:dyDescent="0.2">
      <c r="B623" s="1">
        <v>45143</v>
      </c>
      <c r="C623">
        <f t="shared" si="18"/>
        <v>614</v>
      </c>
      <c r="D623" s="3">
        <f t="shared" si="19"/>
        <v>24.185397426574713</v>
      </c>
    </row>
    <row r="624" spans="2:4" x14ac:dyDescent="0.2">
      <c r="B624" s="1">
        <v>45144</v>
      </c>
      <c r="C624">
        <f t="shared" ref="C624:C687" si="20">IF(B624&lt;=$B$3,0,(B624-$B$3))</f>
        <v>615</v>
      </c>
      <c r="D624" s="3">
        <f t="shared" ref="D624:D687" si="21">IF(C624=0,$B$6,($B$6*(1-$B$7)^(C624/365)))</f>
        <v>24.184092601051418</v>
      </c>
    </row>
    <row r="625" spans="2:4" x14ac:dyDescent="0.2">
      <c r="B625" s="1">
        <v>45145</v>
      </c>
      <c r="C625">
        <f t="shared" si="20"/>
        <v>616</v>
      </c>
      <c r="D625" s="3">
        <f t="shared" si="21"/>
        <v>24.182787845924722</v>
      </c>
    </row>
    <row r="626" spans="2:4" x14ac:dyDescent="0.2">
      <c r="B626" s="1">
        <v>45146</v>
      </c>
      <c r="C626">
        <f t="shared" si="20"/>
        <v>617</v>
      </c>
      <c r="D626" s="3">
        <f t="shared" si="21"/>
        <v>24.181483161190826</v>
      </c>
    </row>
    <row r="627" spans="2:4" x14ac:dyDescent="0.2">
      <c r="B627" s="1">
        <v>45147</v>
      </c>
      <c r="C627">
        <f t="shared" si="20"/>
        <v>618</v>
      </c>
      <c r="D627" s="3">
        <f t="shared" si="21"/>
        <v>24.180178546845926</v>
      </c>
    </row>
    <row r="628" spans="2:4" x14ac:dyDescent="0.2">
      <c r="B628" s="1">
        <v>45148</v>
      </c>
      <c r="C628">
        <f t="shared" si="20"/>
        <v>619</v>
      </c>
      <c r="D628" s="3">
        <f t="shared" si="21"/>
        <v>24.178874002886232</v>
      </c>
    </row>
    <row r="629" spans="2:4" x14ac:dyDescent="0.2">
      <c r="B629" s="1">
        <v>45149</v>
      </c>
      <c r="C629">
        <f t="shared" si="20"/>
        <v>620</v>
      </c>
      <c r="D629" s="3">
        <f t="shared" si="21"/>
        <v>24.177569529307938</v>
      </c>
    </row>
    <row r="630" spans="2:4" x14ac:dyDescent="0.2">
      <c r="B630" s="1">
        <v>45150</v>
      </c>
      <c r="C630">
        <f t="shared" si="20"/>
        <v>621</v>
      </c>
      <c r="D630" s="3">
        <f t="shared" si="21"/>
        <v>24.176265126107257</v>
      </c>
    </row>
    <row r="631" spans="2:4" x14ac:dyDescent="0.2">
      <c r="B631" s="1">
        <v>45151</v>
      </c>
      <c r="C631">
        <f t="shared" si="20"/>
        <v>622</v>
      </c>
      <c r="D631" s="3">
        <f t="shared" si="21"/>
        <v>24.174960793280384</v>
      </c>
    </row>
    <row r="632" spans="2:4" x14ac:dyDescent="0.2">
      <c r="B632" s="1">
        <v>45152</v>
      </c>
      <c r="C632">
        <f t="shared" si="20"/>
        <v>623</v>
      </c>
      <c r="D632" s="3">
        <f t="shared" si="21"/>
        <v>24.173656530823525</v>
      </c>
    </row>
    <row r="633" spans="2:4" x14ac:dyDescent="0.2">
      <c r="B633" s="1">
        <v>45153</v>
      </c>
      <c r="C633">
        <f t="shared" si="20"/>
        <v>624</v>
      </c>
      <c r="D633" s="3">
        <f t="shared" si="21"/>
        <v>24.172352338732889</v>
      </c>
    </row>
    <row r="634" spans="2:4" x14ac:dyDescent="0.2">
      <c r="B634" s="1">
        <v>45154</v>
      </c>
      <c r="C634">
        <f t="shared" si="20"/>
        <v>625</v>
      </c>
      <c r="D634" s="3">
        <f t="shared" si="21"/>
        <v>24.171048217004671</v>
      </c>
    </row>
    <row r="635" spans="2:4" x14ac:dyDescent="0.2">
      <c r="B635" s="1">
        <v>45155</v>
      </c>
      <c r="C635">
        <f t="shared" si="20"/>
        <v>626</v>
      </c>
      <c r="D635" s="3">
        <f t="shared" si="21"/>
        <v>24.169744165635077</v>
      </c>
    </row>
    <row r="636" spans="2:4" x14ac:dyDescent="0.2">
      <c r="B636" s="1">
        <v>45156</v>
      </c>
      <c r="C636">
        <f t="shared" si="20"/>
        <v>627</v>
      </c>
      <c r="D636" s="3">
        <f t="shared" si="21"/>
        <v>24.168440184620312</v>
      </c>
    </row>
    <row r="637" spans="2:4" x14ac:dyDescent="0.2">
      <c r="B637" s="1">
        <v>45157</v>
      </c>
      <c r="C637">
        <f t="shared" si="20"/>
        <v>628</v>
      </c>
      <c r="D637" s="3">
        <f t="shared" si="21"/>
        <v>24.167136273956583</v>
      </c>
    </row>
    <row r="638" spans="2:4" x14ac:dyDescent="0.2">
      <c r="B638" s="1">
        <v>45158</v>
      </c>
      <c r="C638">
        <f t="shared" si="20"/>
        <v>629</v>
      </c>
      <c r="D638" s="3">
        <f t="shared" si="21"/>
        <v>24.165832433640091</v>
      </c>
    </row>
    <row r="639" spans="2:4" x14ac:dyDescent="0.2">
      <c r="B639" s="1">
        <v>45159</v>
      </c>
      <c r="C639">
        <f t="shared" si="20"/>
        <v>630</v>
      </c>
      <c r="D639" s="3">
        <f t="shared" si="21"/>
        <v>24.164528663667042</v>
      </c>
    </row>
    <row r="640" spans="2:4" x14ac:dyDescent="0.2">
      <c r="B640" s="1">
        <v>45160</v>
      </c>
      <c r="C640">
        <f t="shared" si="20"/>
        <v>631</v>
      </c>
      <c r="D640" s="3">
        <f t="shared" si="21"/>
        <v>24.163224964033642</v>
      </c>
    </row>
    <row r="641" spans="2:4" x14ac:dyDescent="0.2">
      <c r="B641" s="1">
        <v>45161</v>
      </c>
      <c r="C641">
        <f t="shared" si="20"/>
        <v>632</v>
      </c>
      <c r="D641" s="3">
        <f t="shared" si="21"/>
        <v>24.161921334736096</v>
      </c>
    </row>
    <row r="642" spans="2:4" x14ac:dyDescent="0.2">
      <c r="B642" s="1">
        <v>45162</v>
      </c>
      <c r="C642">
        <f t="shared" si="20"/>
        <v>633</v>
      </c>
      <c r="D642" s="3">
        <f t="shared" si="21"/>
        <v>24.160617775770604</v>
      </c>
    </row>
    <row r="643" spans="2:4" x14ac:dyDescent="0.2">
      <c r="B643" s="1">
        <v>45163</v>
      </c>
      <c r="C643">
        <f t="shared" si="20"/>
        <v>634</v>
      </c>
      <c r="D643" s="3">
        <f t="shared" si="21"/>
        <v>24.15931428713338</v>
      </c>
    </row>
    <row r="644" spans="2:4" x14ac:dyDescent="0.2">
      <c r="B644" s="1">
        <v>45164</v>
      </c>
      <c r="C644">
        <f t="shared" si="20"/>
        <v>635</v>
      </c>
      <c r="D644" s="3">
        <f t="shared" si="21"/>
        <v>24.158010868820622</v>
      </c>
    </row>
    <row r="645" spans="2:4" x14ac:dyDescent="0.2">
      <c r="B645" s="1">
        <v>45165</v>
      </c>
      <c r="C645">
        <f t="shared" si="20"/>
        <v>636</v>
      </c>
      <c r="D645" s="3">
        <f t="shared" si="21"/>
        <v>24.156707520828544</v>
      </c>
    </row>
    <row r="646" spans="2:4" x14ac:dyDescent="0.2">
      <c r="B646" s="1">
        <v>45166</v>
      </c>
      <c r="C646">
        <f t="shared" si="20"/>
        <v>637</v>
      </c>
      <c r="D646" s="3">
        <f t="shared" si="21"/>
        <v>24.155404243153342</v>
      </c>
    </row>
    <row r="647" spans="2:4" x14ac:dyDescent="0.2">
      <c r="B647" s="1">
        <v>45167</v>
      </c>
      <c r="C647">
        <f t="shared" si="20"/>
        <v>638</v>
      </c>
      <c r="D647" s="3">
        <f t="shared" si="21"/>
        <v>24.154101035791232</v>
      </c>
    </row>
    <row r="648" spans="2:4" x14ac:dyDescent="0.2">
      <c r="B648" s="1">
        <v>45168</v>
      </c>
      <c r="C648">
        <f t="shared" si="20"/>
        <v>639</v>
      </c>
      <c r="D648" s="3">
        <f t="shared" si="21"/>
        <v>24.152797898738417</v>
      </c>
    </row>
    <row r="649" spans="2:4" x14ac:dyDescent="0.2">
      <c r="B649" s="1">
        <v>45169</v>
      </c>
      <c r="C649">
        <f t="shared" si="20"/>
        <v>640</v>
      </c>
      <c r="D649" s="3">
        <f t="shared" si="21"/>
        <v>24.151494831991098</v>
      </c>
    </row>
    <row r="650" spans="2:4" x14ac:dyDescent="0.2">
      <c r="B650" s="1">
        <v>45170</v>
      </c>
      <c r="C650">
        <f t="shared" si="20"/>
        <v>641</v>
      </c>
      <c r="D650" s="3">
        <f t="shared" si="21"/>
        <v>24.150191835545488</v>
      </c>
    </row>
    <row r="651" spans="2:4" x14ac:dyDescent="0.2">
      <c r="B651" s="1">
        <v>45171</v>
      </c>
      <c r="C651">
        <f t="shared" si="20"/>
        <v>642</v>
      </c>
      <c r="D651" s="3">
        <f t="shared" si="21"/>
        <v>24.148888909397797</v>
      </c>
    </row>
    <row r="652" spans="2:4" x14ac:dyDescent="0.2">
      <c r="B652" s="1">
        <v>45172</v>
      </c>
      <c r="C652">
        <f t="shared" si="20"/>
        <v>643</v>
      </c>
      <c r="D652" s="3">
        <f t="shared" si="21"/>
        <v>24.147586053544227</v>
      </c>
    </row>
    <row r="653" spans="2:4" x14ac:dyDescent="0.2">
      <c r="B653" s="1">
        <v>45173</v>
      </c>
      <c r="C653">
        <f t="shared" si="20"/>
        <v>644</v>
      </c>
      <c r="D653" s="3">
        <f t="shared" si="21"/>
        <v>24.146283267980991</v>
      </c>
    </row>
    <row r="654" spans="2:4" x14ac:dyDescent="0.2">
      <c r="B654" s="1">
        <v>45174</v>
      </c>
      <c r="C654">
        <f t="shared" si="20"/>
        <v>645</v>
      </c>
      <c r="D654" s="3">
        <f t="shared" si="21"/>
        <v>24.144980552704286</v>
      </c>
    </row>
    <row r="655" spans="2:4" x14ac:dyDescent="0.2">
      <c r="B655" s="1">
        <v>45175</v>
      </c>
      <c r="C655">
        <f t="shared" si="20"/>
        <v>646</v>
      </c>
      <c r="D655" s="3">
        <f t="shared" si="21"/>
        <v>24.14367790771033</v>
      </c>
    </row>
    <row r="656" spans="2:4" x14ac:dyDescent="0.2">
      <c r="B656" s="1">
        <v>45176</v>
      </c>
      <c r="C656">
        <f t="shared" si="20"/>
        <v>647</v>
      </c>
      <c r="D656" s="3">
        <f t="shared" si="21"/>
        <v>24.142375332995332</v>
      </c>
    </row>
    <row r="657" spans="2:4" x14ac:dyDescent="0.2">
      <c r="B657" s="1">
        <v>45177</v>
      </c>
      <c r="C657">
        <f t="shared" si="20"/>
        <v>648</v>
      </c>
      <c r="D657" s="3">
        <f t="shared" si="21"/>
        <v>24.14107282855549</v>
      </c>
    </row>
    <row r="658" spans="2:4" x14ac:dyDescent="0.2">
      <c r="B658" s="1">
        <v>45178</v>
      </c>
      <c r="C658">
        <f t="shared" si="20"/>
        <v>649</v>
      </c>
      <c r="D658" s="3">
        <f t="shared" si="21"/>
        <v>24.139770394387021</v>
      </c>
    </row>
    <row r="659" spans="2:4" x14ac:dyDescent="0.2">
      <c r="B659" s="1">
        <v>45179</v>
      </c>
      <c r="C659">
        <f t="shared" si="20"/>
        <v>650</v>
      </c>
      <c r="D659" s="3">
        <f t="shared" si="21"/>
        <v>24.138468030486134</v>
      </c>
    </row>
    <row r="660" spans="2:4" x14ac:dyDescent="0.2">
      <c r="B660" s="1">
        <v>45180</v>
      </c>
      <c r="C660">
        <f t="shared" si="20"/>
        <v>651</v>
      </c>
      <c r="D660" s="3">
        <f t="shared" si="21"/>
        <v>24.137165736849035</v>
      </c>
    </row>
    <row r="661" spans="2:4" x14ac:dyDescent="0.2">
      <c r="B661" s="1">
        <v>45181</v>
      </c>
      <c r="C661">
        <f t="shared" si="20"/>
        <v>652</v>
      </c>
      <c r="D661" s="3">
        <f t="shared" si="21"/>
        <v>24.135863513471932</v>
      </c>
    </row>
    <row r="662" spans="2:4" x14ac:dyDescent="0.2">
      <c r="B662" s="1">
        <v>45182</v>
      </c>
      <c r="C662">
        <f t="shared" si="20"/>
        <v>653</v>
      </c>
      <c r="D662" s="3">
        <f t="shared" si="21"/>
        <v>24.134561360351039</v>
      </c>
    </row>
    <row r="663" spans="2:4" x14ac:dyDescent="0.2">
      <c r="B663" s="1">
        <v>45183</v>
      </c>
      <c r="C663">
        <f t="shared" si="20"/>
        <v>654</v>
      </c>
      <c r="D663" s="3">
        <f t="shared" si="21"/>
        <v>24.133259277482562</v>
      </c>
    </row>
    <row r="664" spans="2:4" x14ac:dyDescent="0.2">
      <c r="B664" s="1">
        <v>45184</v>
      </c>
      <c r="C664">
        <f t="shared" si="20"/>
        <v>655</v>
      </c>
      <c r="D664" s="3">
        <f t="shared" si="21"/>
        <v>24.131957264862713</v>
      </c>
    </row>
    <row r="665" spans="2:4" x14ac:dyDescent="0.2">
      <c r="B665" s="1">
        <v>45185</v>
      </c>
      <c r="C665">
        <f t="shared" si="20"/>
        <v>656</v>
      </c>
      <c r="D665" s="3">
        <f t="shared" si="21"/>
        <v>24.130655322487698</v>
      </c>
    </row>
    <row r="666" spans="2:4" x14ac:dyDescent="0.2">
      <c r="B666" s="1">
        <v>45186</v>
      </c>
      <c r="C666">
        <f t="shared" si="20"/>
        <v>657</v>
      </c>
      <c r="D666" s="3">
        <f t="shared" si="21"/>
        <v>24.129353450353733</v>
      </c>
    </row>
    <row r="667" spans="2:4" x14ac:dyDescent="0.2">
      <c r="B667" s="1">
        <v>45187</v>
      </c>
      <c r="C667">
        <f t="shared" si="20"/>
        <v>658</v>
      </c>
      <c r="D667" s="3">
        <f t="shared" si="21"/>
        <v>24.128051648457024</v>
      </c>
    </row>
    <row r="668" spans="2:4" x14ac:dyDescent="0.2">
      <c r="B668" s="1">
        <v>45188</v>
      </c>
      <c r="C668">
        <f t="shared" si="20"/>
        <v>659</v>
      </c>
      <c r="D668" s="3">
        <f t="shared" si="21"/>
        <v>24.126749916793784</v>
      </c>
    </row>
    <row r="669" spans="2:4" x14ac:dyDescent="0.2">
      <c r="B669" s="1">
        <v>45189</v>
      </c>
      <c r="C669">
        <f t="shared" si="20"/>
        <v>660</v>
      </c>
      <c r="D669" s="3">
        <f t="shared" si="21"/>
        <v>24.125448255360222</v>
      </c>
    </row>
    <row r="670" spans="2:4" x14ac:dyDescent="0.2">
      <c r="B670" s="1">
        <v>45190</v>
      </c>
      <c r="C670">
        <f t="shared" si="20"/>
        <v>661</v>
      </c>
      <c r="D670" s="3">
        <f t="shared" si="21"/>
        <v>24.124146664152555</v>
      </c>
    </row>
    <row r="671" spans="2:4" x14ac:dyDescent="0.2">
      <c r="B671" s="1">
        <v>45191</v>
      </c>
      <c r="C671">
        <f t="shared" si="20"/>
        <v>662</v>
      </c>
      <c r="D671" s="3">
        <f t="shared" si="21"/>
        <v>24.122845143166984</v>
      </c>
    </row>
    <row r="672" spans="2:4" x14ac:dyDescent="0.2">
      <c r="B672" s="1">
        <v>45192</v>
      </c>
      <c r="C672">
        <f t="shared" si="20"/>
        <v>663</v>
      </c>
      <c r="D672" s="3">
        <f t="shared" si="21"/>
        <v>24.121543692399726</v>
      </c>
    </row>
    <row r="673" spans="2:4" x14ac:dyDescent="0.2">
      <c r="B673" s="1">
        <v>45193</v>
      </c>
      <c r="C673">
        <f t="shared" si="20"/>
        <v>664</v>
      </c>
      <c r="D673" s="3">
        <f t="shared" si="21"/>
        <v>24.120242311846994</v>
      </c>
    </row>
    <row r="674" spans="2:4" x14ac:dyDescent="0.2">
      <c r="B674" s="1">
        <v>45194</v>
      </c>
      <c r="C674">
        <f t="shared" si="20"/>
        <v>665</v>
      </c>
      <c r="D674" s="3">
        <f t="shared" si="21"/>
        <v>24.118941001504997</v>
      </c>
    </row>
    <row r="675" spans="2:4" x14ac:dyDescent="0.2">
      <c r="B675" s="1">
        <v>45195</v>
      </c>
      <c r="C675">
        <f t="shared" si="20"/>
        <v>666</v>
      </c>
      <c r="D675" s="3">
        <f t="shared" si="21"/>
        <v>24.117639761369951</v>
      </c>
    </row>
    <row r="676" spans="2:4" x14ac:dyDescent="0.2">
      <c r="B676" s="1">
        <v>45196</v>
      </c>
      <c r="C676">
        <f t="shared" si="20"/>
        <v>667</v>
      </c>
      <c r="D676" s="3">
        <f t="shared" si="21"/>
        <v>24.116338591438062</v>
      </c>
    </row>
    <row r="677" spans="2:4" x14ac:dyDescent="0.2">
      <c r="B677" s="1">
        <v>45197</v>
      </c>
      <c r="C677">
        <f t="shared" si="20"/>
        <v>668</v>
      </c>
      <c r="D677" s="3">
        <f t="shared" si="21"/>
        <v>24.11503749170555</v>
      </c>
    </row>
    <row r="678" spans="2:4" x14ac:dyDescent="0.2">
      <c r="B678" s="1">
        <v>45198</v>
      </c>
      <c r="C678">
        <f t="shared" si="20"/>
        <v>669</v>
      </c>
      <c r="D678" s="3">
        <f t="shared" si="21"/>
        <v>24.113736462168621</v>
      </c>
    </row>
    <row r="679" spans="2:4" x14ac:dyDescent="0.2">
      <c r="B679" s="1">
        <v>45199</v>
      </c>
      <c r="C679">
        <f t="shared" si="20"/>
        <v>670</v>
      </c>
      <c r="D679" s="3">
        <f t="shared" si="21"/>
        <v>24.112435502823494</v>
      </c>
    </row>
    <row r="680" spans="2:4" x14ac:dyDescent="0.2">
      <c r="B680" s="1">
        <v>45200</v>
      </c>
      <c r="C680">
        <f t="shared" si="20"/>
        <v>671</v>
      </c>
      <c r="D680" s="3">
        <f t="shared" si="21"/>
        <v>24.111134613666373</v>
      </c>
    </row>
    <row r="681" spans="2:4" x14ac:dyDescent="0.2">
      <c r="B681" s="1">
        <v>45201</v>
      </c>
      <c r="C681">
        <f t="shared" si="20"/>
        <v>672</v>
      </c>
      <c r="D681" s="3">
        <f t="shared" si="21"/>
        <v>24.109833794693479</v>
      </c>
    </row>
    <row r="682" spans="2:4" x14ac:dyDescent="0.2">
      <c r="B682" s="1">
        <v>45202</v>
      </c>
      <c r="C682">
        <f t="shared" si="20"/>
        <v>673</v>
      </c>
      <c r="D682" s="3">
        <f t="shared" si="21"/>
        <v>24.108533045901027</v>
      </c>
    </row>
    <row r="683" spans="2:4" x14ac:dyDescent="0.2">
      <c r="B683" s="1">
        <v>45203</v>
      </c>
      <c r="C683">
        <f t="shared" si="20"/>
        <v>674</v>
      </c>
      <c r="D683" s="3">
        <f t="shared" si="21"/>
        <v>24.107232367285224</v>
      </c>
    </row>
    <row r="684" spans="2:4" x14ac:dyDescent="0.2">
      <c r="B684" s="1">
        <v>45204</v>
      </c>
      <c r="C684">
        <f t="shared" si="20"/>
        <v>675</v>
      </c>
      <c r="D684" s="3">
        <f t="shared" si="21"/>
        <v>24.105931758842289</v>
      </c>
    </row>
    <row r="685" spans="2:4" x14ac:dyDescent="0.2">
      <c r="B685" s="1">
        <v>45205</v>
      </c>
      <c r="C685">
        <f t="shared" si="20"/>
        <v>676</v>
      </c>
      <c r="D685" s="3">
        <f t="shared" si="21"/>
        <v>24.104631220568432</v>
      </c>
    </row>
    <row r="686" spans="2:4" x14ac:dyDescent="0.2">
      <c r="B686" s="1">
        <v>45206</v>
      </c>
      <c r="C686">
        <f t="shared" si="20"/>
        <v>677</v>
      </c>
      <c r="D686" s="3">
        <f t="shared" si="21"/>
        <v>24.103330752459868</v>
      </c>
    </row>
    <row r="687" spans="2:4" x14ac:dyDescent="0.2">
      <c r="B687" s="1">
        <v>45207</v>
      </c>
      <c r="C687">
        <f t="shared" si="20"/>
        <v>678</v>
      </c>
      <c r="D687" s="3">
        <f t="shared" si="21"/>
        <v>24.10203035451282</v>
      </c>
    </row>
    <row r="688" spans="2:4" x14ac:dyDescent="0.2">
      <c r="B688" s="1">
        <v>45208</v>
      </c>
      <c r="C688">
        <f t="shared" ref="C688:C751" si="22">IF(B688&lt;=$B$3,0,(B688-$B$3))</f>
        <v>679</v>
      </c>
      <c r="D688" s="3">
        <f t="shared" ref="D688:D751" si="23">IF(C688=0,$B$6,($B$6*(1-$B$7)^(C688/365)))</f>
        <v>24.10073002672349</v>
      </c>
    </row>
    <row r="689" spans="2:4" x14ac:dyDescent="0.2">
      <c r="B689" s="1">
        <v>45209</v>
      </c>
      <c r="C689">
        <f t="shared" si="22"/>
        <v>680</v>
      </c>
      <c r="D689" s="3">
        <f t="shared" si="23"/>
        <v>24.099429769088101</v>
      </c>
    </row>
    <row r="690" spans="2:4" x14ac:dyDescent="0.2">
      <c r="B690" s="1">
        <v>45210</v>
      </c>
      <c r="C690">
        <f t="shared" si="22"/>
        <v>681</v>
      </c>
      <c r="D690" s="3">
        <f t="shared" si="23"/>
        <v>24.098129581602866</v>
      </c>
    </row>
    <row r="691" spans="2:4" x14ac:dyDescent="0.2">
      <c r="B691" s="1">
        <v>45211</v>
      </c>
      <c r="C691">
        <f t="shared" si="22"/>
        <v>682</v>
      </c>
      <c r="D691" s="3">
        <f t="shared" si="23"/>
        <v>24.096829464263998</v>
      </c>
    </row>
    <row r="692" spans="2:4" x14ac:dyDescent="0.2">
      <c r="B692" s="1">
        <v>45212</v>
      </c>
      <c r="C692">
        <f t="shared" si="22"/>
        <v>683</v>
      </c>
      <c r="D692" s="3">
        <f t="shared" si="23"/>
        <v>24.095529417067716</v>
      </c>
    </row>
    <row r="693" spans="2:4" x14ac:dyDescent="0.2">
      <c r="B693" s="1">
        <v>45213</v>
      </c>
      <c r="C693">
        <f t="shared" si="22"/>
        <v>684</v>
      </c>
      <c r="D693" s="3">
        <f t="shared" si="23"/>
        <v>24.094229440010235</v>
      </c>
    </row>
    <row r="694" spans="2:4" x14ac:dyDescent="0.2">
      <c r="B694" s="1">
        <v>45214</v>
      </c>
      <c r="C694">
        <f t="shared" si="22"/>
        <v>685</v>
      </c>
      <c r="D694" s="3">
        <f t="shared" si="23"/>
        <v>24.092929533087766</v>
      </c>
    </row>
    <row r="695" spans="2:4" x14ac:dyDescent="0.2">
      <c r="B695" s="1">
        <v>45215</v>
      </c>
      <c r="C695">
        <f t="shared" si="22"/>
        <v>686</v>
      </c>
      <c r="D695" s="3">
        <f t="shared" si="23"/>
        <v>24.091629696296536</v>
      </c>
    </row>
    <row r="696" spans="2:4" x14ac:dyDescent="0.2">
      <c r="B696" s="1">
        <v>45216</v>
      </c>
      <c r="C696">
        <f t="shared" si="22"/>
        <v>687</v>
      </c>
      <c r="D696" s="3">
        <f t="shared" si="23"/>
        <v>24.090329929632752</v>
      </c>
    </row>
    <row r="697" spans="2:4" x14ac:dyDescent="0.2">
      <c r="B697" s="1">
        <v>45217</v>
      </c>
      <c r="C697">
        <f t="shared" si="22"/>
        <v>688</v>
      </c>
      <c r="D697" s="3">
        <f t="shared" si="23"/>
        <v>24.089030233092636</v>
      </c>
    </row>
    <row r="698" spans="2:4" x14ac:dyDescent="0.2">
      <c r="B698" s="1">
        <v>45218</v>
      </c>
      <c r="C698">
        <f t="shared" si="22"/>
        <v>689</v>
      </c>
      <c r="D698" s="3">
        <f t="shared" si="23"/>
        <v>24.087730606672398</v>
      </c>
    </row>
    <row r="699" spans="2:4" x14ac:dyDescent="0.2">
      <c r="B699" s="1">
        <v>45219</v>
      </c>
      <c r="C699">
        <f t="shared" si="22"/>
        <v>690</v>
      </c>
      <c r="D699" s="3">
        <f t="shared" si="23"/>
        <v>24.086431050368258</v>
      </c>
    </row>
    <row r="700" spans="2:4" x14ac:dyDescent="0.2">
      <c r="B700" s="1">
        <v>45220</v>
      </c>
      <c r="C700">
        <f t="shared" si="22"/>
        <v>691</v>
      </c>
      <c r="D700" s="3">
        <f t="shared" si="23"/>
        <v>24.085131564176436</v>
      </c>
    </row>
    <row r="701" spans="2:4" x14ac:dyDescent="0.2">
      <c r="B701" s="1">
        <v>45221</v>
      </c>
      <c r="C701">
        <f t="shared" si="22"/>
        <v>692</v>
      </c>
      <c r="D701" s="3">
        <f t="shared" si="23"/>
        <v>24.083832148093151</v>
      </c>
    </row>
    <row r="702" spans="2:4" x14ac:dyDescent="0.2">
      <c r="B702" s="1">
        <v>45222</v>
      </c>
      <c r="C702">
        <f t="shared" si="22"/>
        <v>693</v>
      </c>
      <c r="D702" s="3">
        <f t="shared" si="23"/>
        <v>24.082532802114613</v>
      </c>
    </row>
    <row r="703" spans="2:4" x14ac:dyDescent="0.2">
      <c r="B703" s="1">
        <v>45223</v>
      </c>
      <c r="C703">
        <f t="shared" si="22"/>
        <v>694</v>
      </c>
      <c r="D703" s="3">
        <f t="shared" si="23"/>
        <v>24.081233526237046</v>
      </c>
    </row>
    <row r="704" spans="2:4" x14ac:dyDescent="0.2">
      <c r="B704" s="1">
        <v>45224</v>
      </c>
      <c r="C704">
        <f t="shared" si="22"/>
        <v>695</v>
      </c>
      <c r="D704" s="3">
        <f t="shared" si="23"/>
        <v>24.079934320456669</v>
      </c>
    </row>
    <row r="705" spans="2:4" x14ac:dyDescent="0.2">
      <c r="B705" s="1">
        <v>45225</v>
      </c>
      <c r="C705">
        <f t="shared" si="22"/>
        <v>696</v>
      </c>
      <c r="D705" s="3">
        <f t="shared" si="23"/>
        <v>24.078635184769695</v>
      </c>
    </row>
    <row r="706" spans="2:4" x14ac:dyDescent="0.2">
      <c r="B706" s="1">
        <v>45226</v>
      </c>
      <c r="C706">
        <f t="shared" si="22"/>
        <v>697</v>
      </c>
      <c r="D706" s="3">
        <f t="shared" si="23"/>
        <v>24.077336119172344</v>
      </c>
    </row>
    <row r="707" spans="2:4" x14ac:dyDescent="0.2">
      <c r="B707" s="1">
        <v>45227</v>
      </c>
      <c r="C707">
        <f t="shared" si="22"/>
        <v>698</v>
      </c>
      <c r="D707" s="3">
        <f t="shared" si="23"/>
        <v>24.076037123660836</v>
      </c>
    </row>
    <row r="708" spans="2:4" x14ac:dyDescent="0.2">
      <c r="B708" s="1">
        <v>45228</v>
      </c>
      <c r="C708">
        <f t="shared" si="22"/>
        <v>699</v>
      </c>
      <c r="D708" s="3">
        <f t="shared" si="23"/>
        <v>24.074738198231387</v>
      </c>
    </row>
    <row r="709" spans="2:4" x14ac:dyDescent="0.2">
      <c r="B709" s="1">
        <v>45229</v>
      </c>
      <c r="C709">
        <f t="shared" si="22"/>
        <v>700</v>
      </c>
      <c r="D709" s="3">
        <f t="shared" si="23"/>
        <v>24.073439342880217</v>
      </c>
    </row>
    <row r="710" spans="2:4" x14ac:dyDescent="0.2">
      <c r="B710" s="1">
        <v>45230</v>
      </c>
      <c r="C710">
        <f t="shared" si="22"/>
        <v>701</v>
      </c>
      <c r="D710" s="3">
        <f t="shared" si="23"/>
        <v>24.07214055760355</v>
      </c>
    </row>
    <row r="711" spans="2:4" x14ac:dyDescent="0.2">
      <c r="B711" s="1">
        <v>45231</v>
      </c>
      <c r="C711">
        <f t="shared" si="22"/>
        <v>702</v>
      </c>
      <c r="D711" s="3">
        <f t="shared" si="23"/>
        <v>24.070841842397598</v>
      </c>
    </row>
    <row r="712" spans="2:4" x14ac:dyDescent="0.2">
      <c r="B712" s="1">
        <v>45232</v>
      </c>
      <c r="C712">
        <f t="shared" si="22"/>
        <v>703</v>
      </c>
      <c r="D712" s="3">
        <f t="shared" si="23"/>
        <v>24.069543197258589</v>
      </c>
    </row>
    <row r="713" spans="2:4" x14ac:dyDescent="0.2">
      <c r="B713" s="1">
        <v>45233</v>
      </c>
      <c r="C713">
        <f t="shared" si="22"/>
        <v>704</v>
      </c>
      <c r="D713" s="3">
        <f t="shared" si="23"/>
        <v>24.068244622182732</v>
      </c>
    </row>
    <row r="714" spans="2:4" x14ac:dyDescent="0.2">
      <c r="B714" s="1">
        <v>45234</v>
      </c>
      <c r="C714">
        <f t="shared" si="22"/>
        <v>705</v>
      </c>
      <c r="D714" s="3">
        <f t="shared" si="23"/>
        <v>24.066946117166257</v>
      </c>
    </row>
    <row r="715" spans="2:4" x14ac:dyDescent="0.2">
      <c r="B715" s="1">
        <v>45235</v>
      </c>
      <c r="C715">
        <f t="shared" si="22"/>
        <v>706</v>
      </c>
      <c r="D715" s="3">
        <f t="shared" si="23"/>
        <v>24.06564768220538</v>
      </c>
    </row>
    <row r="716" spans="2:4" x14ac:dyDescent="0.2">
      <c r="B716" s="1">
        <v>45236</v>
      </c>
      <c r="C716">
        <f t="shared" si="22"/>
        <v>707</v>
      </c>
      <c r="D716" s="3">
        <f t="shared" si="23"/>
        <v>24.064349317296323</v>
      </c>
    </row>
    <row r="717" spans="2:4" x14ac:dyDescent="0.2">
      <c r="B717" s="1">
        <v>45237</v>
      </c>
      <c r="C717">
        <f t="shared" si="22"/>
        <v>708</v>
      </c>
      <c r="D717" s="3">
        <f t="shared" si="23"/>
        <v>24.063051022435303</v>
      </c>
    </row>
    <row r="718" spans="2:4" x14ac:dyDescent="0.2">
      <c r="B718" s="1">
        <v>45238</v>
      </c>
      <c r="C718">
        <f t="shared" si="22"/>
        <v>709</v>
      </c>
      <c r="D718" s="3">
        <f t="shared" si="23"/>
        <v>24.061752797618546</v>
      </c>
    </row>
    <row r="719" spans="2:4" x14ac:dyDescent="0.2">
      <c r="B719" s="1">
        <v>45239</v>
      </c>
      <c r="C719">
        <f t="shared" si="22"/>
        <v>710</v>
      </c>
      <c r="D719" s="3">
        <f t="shared" si="23"/>
        <v>24.06045464284227</v>
      </c>
    </row>
    <row r="720" spans="2:4" x14ac:dyDescent="0.2">
      <c r="B720" s="1">
        <v>45240</v>
      </c>
      <c r="C720">
        <f t="shared" si="22"/>
        <v>711</v>
      </c>
      <c r="D720" s="3">
        <f t="shared" si="23"/>
        <v>24.059156558102693</v>
      </c>
    </row>
    <row r="721" spans="2:4" x14ac:dyDescent="0.2">
      <c r="B721" s="1">
        <v>45241</v>
      </c>
      <c r="C721">
        <f t="shared" si="22"/>
        <v>712</v>
      </c>
      <c r="D721" s="3">
        <f t="shared" si="23"/>
        <v>24.057858543396041</v>
      </c>
    </row>
    <row r="722" spans="2:4" x14ac:dyDescent="0.2">
      <c r="B722" s="1">
        <v>45242</v>
      </c>
      <c r="C722">
        <f t="shared" si="22"/>
        <v>713</v>
      </c>
      <c r="D722" s="3">
        <f t="shared" si="23"/>
        <v>24.056560598718537</v>
      </c>
    </row>
    <row r="723" spans="2:4" x14ac:dyDescent="0.2">
      <c r="B723" s="1">
        <v>45243</v>
      </c>
      <c r="C723">
        <f t="shared" si="22"/>
        <v>714</v>
      </c>
      <c r="D723" s="3">
        <f t="shared" si="23"/>
        <v>24.055262724066399</v>
      </c>
    </row>
    <row r="724" spans="2:4" x14ac:dyDescent="0.2">
      <c r="B724" s="1">
        <v>45244</v>
      </c>
      <c r="C724">
        <f t="shared" si="22"/>
        <v>715</v>
      </c>
      <c r="D724" s="3">
        <f t="shared" si="23"/>
        <v>24.053964919435849</v>
      </c>
    </row>
    <row r="725" spans="2:4" x14ac:dyDescent="0.2">
      <c r="B725" s="1">
        <v>45245</v>
      </c>
      <c r="C725">
        <f t="shared" si="22"/>
        <v>716</v>
      </c>
      <c r="D725" s="3">
        <f t="shared" si="23"/>
        <v>24.052667184823115</v>
      </c>
    </row>
    <row r="726" spans="2:4" x14ac:dyDescent="0.2">
      <c r="B726" s="1">
        <v>45246</v>
      </c>
      <c r="C726">
        <f t="shared" si="22"/>
        <v>717</v>
      </c>
      <c r="D726" s="3">
        <f t="shared" si="23"/>
        <v>24.051369520224412</v>
      </c>
    </row>
    <row r="727" spans="2:4" x14ac:dyDescent="0.2">
      <c r="B727" s="1">
        <v>45247</v>
      </c>
      <c r="C727">
        <f t="shared" si="22"/>
        <v>718</v>
      </c>
      <c r="D727" s="3">
        <f t="shared" si="23"/>
        <v>24.050071925635965</v>
      </c>
    </row>
    <row r="728" spans="2:4" x14ac:dyDescent="0.2">
      <c r="B728" s="1">
        <v>45248</v>
      </c>
      <c r="C728">
        <f t="shared" si="22"/>
        <v>719</v>
      </c>
      <c r="D728" s="3">
        <f t="shared" si="23"/>
        <v>24.048774401054001</v>
      </c>
    </row>
    <row r="729" spans="2:4" x14ac:dyDescent="0.2">
      <c r="B729" s="1">
        <v>45249</v>
      </c>
      <c r="C729">
        <f t="shared" si="22"/>
        <v>720</v>
      </c>
      <c r="D729" s="3">
        <f t="shared" si="23"/>
        <v>24.047476946474738</v>
      </c>
    </row>
    <row r="730" spans="2:4" x14ac:dyDescent="0.2">
      <c r="B730" s="1">
        <v>45250</v>
      </c>
      <c r="C730">
        <f t="shared" si="22"/>
        <v>721</v>
      </c>
      <c r="D730" s="3">
        <f t="shared" si="23"/>
        <v>24.046179561894405</v>
      </c>
    </row>
    <row r="731" spans="2:4" x14ac:dyDescent="0.2">
      <c r="B731" s="1">
        <v>45251</v>
      </c>
      <c r="C731">
        <f t="shared" si="22"/>
        <v>722</v>
      </c>
      <c r="D731" s="3">
        <f t="shared" si="23"/>
        <v>24.044882247309214</v>
      </c>
    </row>
    <row r="732" spans="2:4" x14ac:dyDescent="0.2">
      <c r="B732" s="1">
        <v>45252</v>
      </c>
      <c r="C732">
        <f t="shared" si="22"/>
        <v>723</v>
      </c>
      <c r="D732" s="3">
        <f t="shared" si="23"/>
        <v>24.043585002715403</v>
      </c>
    </row>
    <row r="733" spans="2:4" x14ac:dyDescent="0.2">
      <c r="B733" s="1">
        <v>45253</v>
      </c>
      <c r="C733">
        <f t="shared" si="22"/>
        <v>724</v>
      </c>
      <c r="D733" s="3">
        <f t="shared" si="23"/>
        <v>24.042287828109188</v>
      </c>
    </row>
    <row r="734" spans="2:4" x14ac:dyDescent="0.2">
      <c r="B734" s="1">
        <v>45254</v>
      </c>
      <c r="C734">
        <f t="shared" si="22"/>
        <v>725</v>
      </c>
      <c r="D734" s="3">
        <f t="shared" si="23"/>
        <v>24.040990723486793</v>
      </c>
    </row>
    <row r="735" spans="2:4" x14ac:dyDescent="0.2">
      <c r="B735" s="1">
        <v>45255</v>
      </c>
      <c r="C735">
        <f t="shared" si="22"/>
        <v>726</v>
      </c>
      <c r="D735" s="3">
        <f t="shared" si="23"/>
        <v>24.039693688844448</v>
      </c>
    </row>
    <row r="736" spans="2:4" x14ac:dyDescent="0.2">
      <c r="B736" s="1">
        <v>45256</v>
      </c>
      <c r="C736">
        <f t="shared" si="22"/>
        <v>727</v>
      </c>
      <c r="D736" s="3">
        <f t="shared" si="23"/>
        <v>24.038396724178369</v>
      </c>
    </row>
    <row r="737" spans="2:4" x14ac:dyDescent="0.2">
      <c r="B737" s="1">
        <v>45257</v>
      </c>
      <c r="C737">
        <f t="shared" si="22"/>
        <v>728</v>
      </c>
      <c r="D737" s="3">
        <f t="shared" si="23"/>
        <v>24.037099829484784</v>
      </c>
    </row>
    <row r="738" spans="2:4" x14ac:dyDescent="0.2">
      <c r="B738" s="1">
        <v>45258</v>
      </c>
      <c r="C738">
        <f t="shared" si="22"/>
        <v>729</v>
      </c>
      <c r="D738" s="3">
        <f t="shared" si="23"/>
        <v>24.03580300475992</v>
      </c>
    </row>
    <row r="739" spans="2:4" x14ac:dyDescent="0.2">
      <c r="B739" s="1">
        <v>45259</v>
      </c>
      <c r="C739">
        <f t="shared" si="22"/>
        <v>730</v>
      </c>
      <c r="D739" s="3">
        <f t="shared" si="23"/>
        <v>24.03450625</v>
      </c>
    </row>
    <row r="740" spans="2:4" x14ac:dyDescent="0.2">
      <c r="B740" s="1">
        <v>45260</v>
      </c>
      <c r="C740">
        <f t="shared" si="22"/>
        <v>731</v>
      </c>
      <c r="D740" s="3">
        <f t="shared" si="23"/>
        <v>24.033209565201254</v>
      </c>
    </row>
    <row r="741" spans="2:4" x14ac:dyDescent="0.2">
      <c r="B741" s="1">
        <v>45261</v>
      </c>
      <c r="C741">
        <f t="shared" si="22"/>
        <v>732</v>
      </c>
      <c r="D741" s="3">
        <f t="shared" si="23"/>
        <v>24.031912950359903</v>
      </c>
    </row>
    <row r="742" spans="2:4" x14ac:dyDescent="0.2">
      <c r="B742" s="1">
        <v>45262</v>
      </c>
      <c r="C742">
        <f t="shared" si="22"/>
        <v>733</v>
      </c>
      <c r="D742" s="3">
        <f t="shared" si="23"/>
        <v>24.030616405472173</v>
      </c>
    </row>
    <row r="743" spans="2:4" x14ac:dyDescent="0.2">
      <c r="B743" s="1">
        <v>45263</v>
      </c>
      <c r="C743">
        <f t="shared" si="22"/>
        <v>734</v>
      </c>
      <c r="D743" s="3">
        <f t="shared" si="23"/>
        <v>24.029319930534289</v>
      </c>
    </row>
    <row r="744" spans="2:4" x14ac:dyDescent="0.2">
      <c r="B744" s="1">
        <v>45264</v>
      </c>
      <c r="C744">
        <f t="shared" si="22"/>
        <v>735</v>
      </c>
      <c r="D744" s="3">
        <f t="shared" si="23"/>
        <v>24.028023525542476</v>
      </c>
    </row>
    <row r="745" spans="2:4" x14ac:dyDescent="0.2">
      <c r="B745" s="1">
        <v>45265</v>
      </c>
      <c r="C745">
        <f t="shared" si="22"/>
        <v>736</v>
      </c>
      <c r="D745" s="3">
        <f t="shared" si="23"/>
        <v>24.02672719049297</v>
      </c>
    </row>
    <row r="746" spans="2:4" x14ac:dyDescent="0.2">
      <c r="B746" s="1">
        <v>45266</v>
      </c>
      <c r="C746">
        <f t="shared" si="22"/>
        <v>737</v>
      </c>
      <c r="D746" s="3">
        <f t="shared" si="23"/>
        <v>24.025430925381986</v>
      </c>
    </row>
    <row r="747" spans="2:4" x14ac:dyDescent="0.2">
      <c r="B747" s="1">
        <v>45267</v>
      </c>
      <c r="C747">
        <f t="shared" si="22"/>
        <v>738</v>
      </c>
      <c r="D747" s="3">
        <f t="shared" si="23"/>
        <v>24.024134730205756</v>
      </c>
    </row>
    <row r="748" spans="2:4" x14ac:dyDescent="0.2">
      <c r="B748" s="1">
        <v>45268</v>
      </c>
      <c r="C748">
        <f t="shared" si="22"/>
        <v>739</v>
      </c>
      <c r="D748" s="3">
        <f t="shared" si="23"/>
        <v>24.022838604960505</v>
      </c>
    </row>
    <row r="749" spans="2:4" x14ac:dyDescent="0.2">
      <c r="B749" s="1">
        <v>45269</v>
      </c>
      <c r="C749">
        <f t="shared" si="22"/>
        <v>740</v>
      </c>
      <c r="D749" s="3">
        <f t="shared" si="23"/>
        <v>24.021542549642465</v>
      </c>
    </row>
    <row r="750" spans="2:4" x14ac:dyDescent="0.2">
      <c r="B750" s="1">
        <v>45270</v>
      </c>
      <c r="C750">
        <f t="shared" si="22"/>
        <v>741</v>
      </c>
      <c r="D750" s="3">
        <f t="shared" si="23"/>
        <v>24.020246564247856</v>
      </c>
    </row>
    <row r="751" spans="2:4" x14ac:dyDescent="0.2">
      <c r="B751" s="1">
        <v>45271</v>
      </c>
      <c r="C751">
        <f t="shared" si="22"/>
        <v>742</v>
      </c>
      <c r="D751" s="3">
        <f t="shared" si="23"/>
        <v>24.018950648772911</v>
      </c>
    </row>
    <row r="752" spans="2:4" x14ac:dyDescent="0.2">
      <c r="B752" s="1">
        <v>45272</v>
      </c>
      <c r="C752">
        <f t="shared" ref="C752:C815" si="24">IF(B752&lt;=$B$3,0,(B752-$B$3))</f>
        <v>743</v>
      </c>
      <c r="D752" s="3">
        <f t="shared" ref="D752:D815" si="25">IF(C752=0,$B$6,($B$6*(1-$B$7)^(C752/365)))</f>
        <v>24.017654803213855</v>
      </c>
    </row>
    <row r="753" spans="2:4" x14ac:dyDescent="0.2">
      <c r="B753" s="1">
        <v>45273</v>
      </c>
      <c r="C753">
        <f t="shared" si="24"/>
        <v>744</v>
      </c>
      <c r="D753" s="3">
        <f t="shared" si="25"/>
        <v>24.016359027566917</v>
      </c>
    </row>
    <row r="754" spans="2:4" x14ac:dyDescent="0.2">
      <c r="B754" s="1">
        <v>45274</v>
      </c>
      <c r="C754">
        <f t="shared" si="24"/>
        <v>745</v>
      </c>
      <c r="D754" s="3">
        <f t="shared" si="25"/>
        <v>24.015063321828325</v>
      </c>
    </row>
    <row r="755" spans="2:4" x14ac:dyDescent="0.2">
      <c r="B755" s="1">
        <v>45275</v>
      </c>
      <c r="C755">
        <f t="shared" si="24"/>
        <v>746</v>
      </c>
      <c r="D755" s="3">
        <f t="shared" si="25"/>
        <v>24.01376768599431</v>
      </c>
    </row>
    <row r="756" spans="2:4" x14ac:dyDescent="0.2">
      <c r="B756" s="1">
        <v>45276</v>
      </c>
      <c r="C756">
        <f t="shared" si="24"/>
        <v>747</v>
      </c>
      <c r="D756" s="3">
        <f t="shared" si="25"/>
        <v>24.012472120061094</v>
      </c>
    </row>
    <row r="757" spans="2:4" x14ac:dyDescent="0.2">
      <c r="B757" s="1">
        <v>45277</v>
      </c>
      <c r="C757">
        <f t="shared" si="24"/>
        <v>748</v>
      </c>
      <c r="D757" s="3">
        <f t="shared" si="25"/>
        <v>24.011176624024916</v>
      </c>
    </row>
    <row r="758" spans="2:4" x14ac:dyDescent="0.2">
      <c r="B758" s="1">
        <v>45278</v>
      </c>
      <c r="C758">
        <f t="shared" si="24"/>
        <v>749</v>
      </c>
      <c r="D758" s="3">
        <f t="shared" si="25"/>
        <v>24.009881197881995</v>
      </c>
    </row>
    <row r="759" spans="2:4" x14ac:dyDescent="0.2">
      <c r="B759" s="1">
        <v>45279</v>
      </c>
      <c r="C759">
        <f t="shared" si="24"/>
        <v>750</v>
      </c>
      <c r="D759" s="3">
        <f t="shared" si="25"/>
        <v>24.008585841628566</v>
      </c>
    </row>
    <row r="760" spans="2:4" x14ac:dyDescent="0.2">
      <c r="B760" s="1">
        <v>45280</v>
      </c>
      <c r="C760">
        <f t="shared" si="24"/>
        <v>751</v>
      </c>
      <c r="D760" s="3">
        <f t="shared" si="25"/>
        <v>24.007290555260855</v>
      </c>
    </row>
    <row r="761" spans="2:4" x14ac:dyDescent="0.2">
      <c r="B761" s="1">
        <v>45281</v>
      </c>
      <c r="C761">
        <f t="shared" si="24"/>
        <v>752</v>
      </c>
      <c r="D761" s="3">
        <f t="shared" si="25"/>
        <v>24.005995338775094</v>
      </c>
    </row>
    <row r="762" spans="2:4" x14ac:dyDescent="0.2">
      <c r="B762" s="1">
        <v>45282</v>
      </c>
      <c r="C762">
        <f t="shared" si="24"/>
        <v>753</v>
      </c>
      <c r="D762" s="3">
        <f t="shared" si="25"/>
        <v>24.004700192167512</v>
      </c>
    </row>
    <row r="763" spans="2:4" x14ac:dyDescent="0.2">
      <c r="B763" s="1">
        <v>45283</v>
      </c>
      <c r="C763">
        <f t="shared" si="24"/>
        <v>754</v>
      </c>
      <c r="D763" s="3">
        <f t="shared" si="25"/>
        <v>24.003405115434337</v>
      </c>
    </row>
    <row r="764" spans="2:4" x14ac:dyDescent="0.2">
      <c r="B764" s="1">
        <v>45284</v>
      </c>
      <c r="C764">
        <f t="shared" si="24"/>
        <v>755</v>
      </c>
      <c r="D764" s="3">
        <f t="shared" si="25"/>
        <v>24.002110108571802</v>
      </c>
    </row>
    <row r="765" spans="2:4" x14ac:dyDescent="0.2">
      <c r="B765" s="1">
        <v>45285</v>
      </c>
      <c r="C765">
        <f t="shared" si="24"/>
        <v>756</v>
      </c>
      <c r="D765" s="3">
        <f t="shared" si="25"/>
        <v>24.000815171576136</v>
      </c>
    </row>
    <row r="766" spans="2:4" x14ac:dyDescent="0.2">
      <c r="B766" s="1">
        <v>45286</v>
      </c>
      <c r="C766">
        <f t="shared" si="24"/>
        <v>757</v>
      </c>
      <c r="D766" s="3">
        <f t="shared" si="25"/>
        <v>23.999520304443571</v>
      </c>
    </row>
    <row r="767" spans="2:4" x14ac:dyDescent="0.2">
      <c r="B767" s="1">
        <v>45287</v>
      </c>
      <c r="C767">
        <f t="shared" si="24"/>
        <v>758</v>
      </c>
      <c r="D767" s="3">
        <f t="shared" si="25"/>
        <v>23.998225507170339</v>
      </c>
    </row>
    <row r="768" spans="2:4" x14ac:dyDescent="0.2">
      <c r="B768" s="1">
        <v>45288</v>
      </c>
      <c r="C768">
        <f t="shared" si="24"/>
        <v>759</v>
      </c>
      <c r="D768" s="3">
        <f t="shared" si="25"/>
        <v>23.996930779752667</v>
      </c>
    </row>
    <row r="769" spans="2:4" x14ac:dyDescent="0.2">
      <c r="B769" s="1">
        <v>45289</v>
      </c>
      <c r="C769">
        <f t="shared" si="24"/>
        <v>760</v>
      </c>
      <c r="D769" s="3">
        <f t="shared" si="25"/>
        <v>23.995636122186788</v>
      </c>
    </row>
    <row r="770" spans="2:4" x14ac:dyDescent="0.2">
      <c r="B770" s="1">
        <v>45290</v>
      </c>
      <c r="C770">
        <f t="shared" si="24"/>
        <v>761</v>
      </c>
      <c r="D770" s="3">
        <f t="shared" si="25"/>
        <v>23.994341534468937</v>
      </c>
    </row>
    <row r="771" spans="2:4" x14ac:dyDescent="0.2">
      <c r="B771" s="1">
        <v>45291</v>
      </c>
      <c r="C771">
        <f t="shared" si="24"/>
        <v>762</v>
      </c>
      <c r="D771" s="3">
        <f t="shared" si="25"/>
        <v>23.993047016595337</v>
      </c>
    </row>
    <row r="772" spans="2:4" x14ac:dyDescent="0.2">
      <c r="B772" s="1">
        <v>45292</v>
      </c>
      <c r="C772">
        <f t="shared" si="24"/>
        <v>763</v>
      </c>
      <c r="D772" s="3">
        <f t="shared" si="25"/>
        <v>23.991752568562227</v>
      </c>
    </row>
    <row r="773" spans="2:4" x14ac:dyDescent="0.2">
      <c r="B773" s="1">
        <v>45293</v>
      </c>
      <c r="C773">
        <f t="shared" si="24"/>
        <v>764</v>
      </c>
      <c r="D773" s="3">
        <f t="shared" si="25"/>
        <v>23.990458190365839</v>
      </c>
    </row>
    <row r="774" spans="2:4" x14ac:dyDescent="0.2">
      <c r="B774" s="1">
        <v>45294</v>
      </c>
      <c r="C774">
        <f t="shared" si="24"/>
        <v>765</v>
      </c>
      <c r="D774" s="3">
        <f t="shared" si="25"/>
        <v>23.989163882002401</v>
      </c>
    </row>
    <row r="775" spans="2:4" x14ac:dyDescent="0.2">
      <c r="B775" s="1">
        <v>45295</v>
      </c>
      <c r="C775">
        <f t="shared" si="24"/>
        <v>766</v>
      </c>
      <c r="D775" s="3">
        <f t="shared" si="25"/>
        <v>23.987869643468148</v>
      </c>
    </row>
    <row r="776" spans="2:4" x14ac:dyDescent="0.2">
      <c r="B776" s="1">
        <v>45296</v>
      </c>
      <c r="C776">
        <f t="shared" si="24"/>
        <v>767</v>
      </c>
      <c r="D776" s="3">
        <f t="shared" si="25"/>
        <v>23.986575474759313</v>
      </c>
    </row>
    <row r="777" spans="2:4" x14ac:dyDescent="0.2">
      <c r="B777" s="1">
        <v>45297</v>
      </c>
      <c r="C777">
        <f t="shared" si="24"/>
        <v>768</v>
      </c>
      <c r="D777" s="3">
        <f t="shared" si="25"/>
        <v>23.98528137587213</v>
      </c>
    </row>
    <row r="778" spans="2:4" x14ac:dyDescent="0.2">
      <c r="B778" s="1">
        <v>45298</v>
      </c>
      <c r="C778">
        <f t="shared" si="24"/>
        <v>769</v>
      </c>
      <c r="D778" s="3">
        <f t="shared" si="25"/>
        <v>23.983987346802831</v>
      </c>
    </row>
    <row r="779" spans="2:4" x14ac:dyDescent="0.2">
      <c r="B779" s="1">
        <v>45299</v>
      </c>
      <c r="C779">
        <f t="shared" si="24"/>
        <v>770</v>
      </c>
      <c r="D779" s="3">
        <f t="shared" si="25"/>
        <v>23.982693387547645</v>
      </c>
    </row>
    <row r="780" spans="2:4" x14ac:dyDescent="0.2">
      <c r="B780" s="1">
        <v>45300</v>
      </c>
      <c r="C780">
        <f t="shared" si="24"/>
        <v>771</v>
      </c>
      <c r="D780" s="3">
        <f t="shared" si="25"/>
        <v>23.981399498102814</v>
      </c>
    </row>
    <row r="781" spans="2:4" x14ac:dyDescent="0.2">
      <c r="B781" s="1">
        <v>45301</v>
      </c>
      <c r="C781">
        <f t="shared" si="24"/>
        <v>772</v>
      </c>
      <c r="D781" s="3">
        <f t="shared" si="25"/>
        <v>23.980105678464561</v>
      </c>
    </row>
    <row r="782" spans="2:4" x14ac:dyDescent="0.2">
      <c r="B782" s="1">
        <v>45302</v>
      </c>
      <c r="C782">
        <f t="shared" si="24"/>
        <v>773</v>
      </c>
      <c r="D782" s="3">
        <f t="shared" si="25"/>
        <v>23.978811928629128</v>
      </c>
    </row>
    <row r="783" spans="2:4" x14ac:dyDescent="0.2">
      <c r="B783" s="1">
        <v>45303</v>
      </c>
      <c r="C783">
        <f t="shared" si="24"/>
        <v>774</v>
      </c>
      <c r="D783" s="3">
        <f t="shared" si="25"/>
        <v>23.977518248592748</v>
      </c>
    </row>
    <row r="784" spans="2:4" x14ac:dyDescent="0.2">
      <c r="B784" s="1">
        <v>45304</v>
      </c>
      <c r="C784">
        <f t="shared" si="24"/>
        <v>775</v>
      </c>
      <c r="D784" s="3">
        <f t="shared" si="25"/>
        <v>23.976224638351653</v>
      </c>
    </row>
    <row r="785" spans="2:4" x14ac:dyDescent="0.2">
      <c r="B785" s="1">
        <v>45305</v>
      </c>
      <c r="C785">
        <f t="shared" si="24"/>
        <v>776</v>
      </c>
      <c r="D785" s="3">
        <f t="shared" si="25"/>
        <v>23.974931097902079</v>
      </c>
    </row>
    <row r="786" spans="2:4" x14ac:dyDescent="0.2">
      <c r="B786" s="1">
        <v>45306</v>
      </c>
      <c r="C786">
        <f t="shared" si="24"/>
        <v>777</v>
      </c>
      <c r="D786" s="3">
        <f t="shared" si="25"/>
        <v>23.973637627240262</v>
      </c>
    </row>
    <row r="787" spans="2:4" x14ac:dyDescent="0.2">
      <c r="B787" s="1">
        <v>45307</v>
      </c>
      <c r="C787">
        <f t="shared" si="24"/>
        <v>778</v>
      </c>
      <c r="D787" s="3">
        <f t="shared" si="25"/>
        <v>23.972344226362431</v>
      </c>
    </row>
    <row r="788" spans="2:4" x14ac:dyDescent="0.2">
      <c r="B788" s="1">
        <v>45308</v>
      </c>
      <c r="C788">
        <f t="shared" si="24"/>
        <v>779</v>
      </c>
      <c r="D788" s="3">
        <f t="shared" si="25"/>
        <v>23.971050895264824</v>
      </c>
    </row>
    <row r="789" spans="2:4" x14ac:dyDescent="0.2">
      <c r="B789" s="1">
        <v>45309</v>
      </c>
      <c r="C789">
        <f t="shared" si="24"/>
        <v>780</v>
      </c>
      <c r="D789" s="3">
        <f t="shared" si="25"/>
        <v>23.969757633943683</v>
      </c>
    </row>
    <row r="790" spans="2:4" x14ac:dyDescent="0.2">
      <c r="B790" s="1">
        <v>45310</v>
      </c>
      <c r="C790">
        <f t="shared" si="24"/>
        <v>781</v>
      </c>
      <c r="D790" s="3">
        <f t="shared" si="25"/>
        <v>23.968464442395234</v>
      </c>
    </row>
    <row r="791" spans="2:4" x14ac:dyDescent="0.2">
      <c r="B791" s="1">
        <v>45311</v>
      </c>
      <c r="C791">
        <f t="shared" si="24"/>
        <v>782</v>
      </c>
      <c r="D791" s="3">
        <f t="shared" si="25"/>
        <v>23.967171320615719</v>
      </c>
    </row>
    <row r="792" spans="2:4" x14ac:dyDescent="0.2">
      <c r="B792" s="1">
        <v>45312</v>
      </c>
      <c r="C792">
        <f t="shared" si="24"/>
        <v>783</v>
      </c>
      <c r="D792" s="3">
        <f t="shared" si="25"/>
        <v>23.965878268601372</v>
      </c>
    </row>
    <row r="793" spans="2:4" x14ac:dyDescent="0.2">
      <c r="B793" s="1">
        <v>45313</v>
      </c>
      <c r="C793">
        <f t="shared" si="24"/>
        <v>784</v>
      </c>
      <c r="D793" s="3">
        <f t="shared" si="25"/>
        <v>23.964585286348424</v>
      </c>
    </row>
    <row r="794" spans="2:4" x14ac:dyDescent="0.2">
      <c r="B794" s="1">
        <v>45314</v>
      </c>
      <c r="C794">
        <f t="shared" si="24"/>
        <v>785</v>
      </c>
      <c r="D794" s="3">
        <f t="shared" si="25"/>
        <v>23.963292373853122</v>
      </c>
    </row>
    <row r="795" spans="2:4" x14ac:dyDescent="0.2">
      <c r="B795" s="1">
        <v>45315</v>
      </c>
      <c r="C795">
        <f t="shared" si="24"/>
        <v>786</v>
      </c>
      <c r="D795" s="3">
        <f t="shared" si="25"/>
        <v>23.96199953111169</v>
      </c>
    </row>
    <row r="796" spans="2:4" x14ac:dyDescent="0.2">
      <c r="B796" s="1">
        <v>45316</v>
      </c>
      <c r="C796">
        <f t="shared" si="24"/>
        <v>787</v>
      </c>
      <c r="D796" s="3">
        <f t="shared" si="25"/>
        <v>23.960706758120377</v>
      </c>
    </row>
    <row r="797" spans="2:4" x14ac:dyDescent="0.2">
      <c r="B797" s="1">
        <v>45317</v>
      </c>
      <c r="C797">
        <f t="shared" si="24"/>
        <v>788</v>
      </c>
      <c r="D797" s="3">
        <f t="shared" si="25"/>
        <v>23.95941405487541</v>
      </c>
    </row>
    <row r="798" spans="2:4" x14ac:dyDescent="0.2">
      <c r="B798" s="1">
        <v>45318</v>
      </c>
      <c r="C798">
        <f t="shared" si="24"/>
        <v>789</v>
      </c>
      <c r="D798" s="3">
        <f t="shared" si="25"/>
        <v>23.958121421373033</v>
      </c>
    </row>
    <row r="799" spans="2:4" x14ac:dyDescent="0.2">
      <c r="B799" s="1">
        <v>45319</v>
      </c>
      <c r="C799">
        <f t="shared" si="24"/>
        <v>790</v>
      </c>
      <c r="D799" s="3">
        <f t="shared" si="25"/>
        <v>23.95682885760948</v>
      </c>
    </row>
    <row r="800" spans="2:4" x14ac:dyDescent="0.2">
      <c r="B800" s="1">
        <v>45320</v>
      </c>
      <c r="C800">
        <f t="shared" si="24"/>
        <v>791</v>
      </c>
      <c r="D800" s="3">
        <f t="shared" si="25"/>
        <v>23.955536363580986</v>
      </c>
    </row>
    <row r="801" spans="2:4" x14ac:dyDescent="0.2">
      <c r="B801" s="1">
        <v>45321</v>
      </c>
      <c r="C801">
        <f t="shared" si="24"/>
        <v>792</v>
      </c>
      <c r="D801" s="3">
        <f t="shared" si="25"/>
        <v>23.954243939283796</v>
      </c>
    </row>
    <row r="802" spans="2:4" x14ac:dyDescent="0.2">
      <c r="B802" s="1">
        <v>45322</v>
      </c>
      <c r="C802">
        <f t="shared" si="24"/>
        <v>793</v>
      </c>
      <c r="D802" s="3">
        <f t="shared" si="25"/>
        <v>23.952951584714143</v>
      </c>
    </row>
    <row r="803" spans="2:4" x14ac:dyDescent="0.2">
      <c r="B803" s="1">
        <v>45323</v>
      </c>
      <c r="C803">
        <f t="shared" si="24"/>
        <v>794</v>
      </c>
      <c r="D803" s="3">
        <f t="shared" si="25"/>
        <v>23.951659299868261</v>
      </c>
    </row>
    <row r="804" spans="2:4" x14ac:dyDescent="0.2">
      <c r="B804" s="1">
        <v>45324</v>
      </c>
      <c r="C804">
        <f t="shared" si="24"/>
        <v>795</v>
      </c>
      <c r="D804" s="3">
        <f t="shared" si="25"/>
        <v>23.950367084742396</v>
      </c>
    </row>
    <row r="805" spans="2:4" x14ac:dyDescent="0.2">
      <c r="B805" s="1">
        <v>45325</v>
      </c>
      <c r="C805">
        <f t="shared" si="24"/>
        <v>796</v>
      </c>
      <c r="D805" s="3">
        <f t="shared" si="25"/>
        <v>23.949074939332785</v>
      </c>
    </row>
    <row r="806" spans="2:4" x14ac:dyDescent="0.2">
      <c r="B806" s="1">
        <v>45326</v>
      </c>
      <c r="C806">
        <f t="shared" si="24"/>
        <v>797</v>
      </c>
      <c r="D806" s="3">
        <f t="shared" si="25"/>
        <v>23.947782863635663</v>
      </c>
    </row>
    <row r="807" spans="2:4" x14ac:dyDescent="0.2">
      <c r="B807" s="1">
        <v>45327</v>
      </c>
      <c r="C807">
        <f t="shared" si="24"/>
        <v>798</v>
      </c>
      <c r="D807" s="3">
        <f t="shared" si="25"/>
        <v>23.946490857647277</v>
      </c>
    </row>
    <row r="808" spans="2:4" x14ac:dyDescent="0.2">
      <c r="B808" s="1">
        <v>45328</v>
      </c>
      <c r="C808">
        <f t="shared" si="24"/>
        <v>799</v>
      </c>
      <c r="D808" s="3">
        <f t="shared" si="25"/>
        <v>23.945198921363854</v>
      </c>
    </row>
    <row r="809" spans="2:4" x14ac:dyDescent="0.2">
      <c r="B809" s="1">
        <v>45329</v>
      </c>
      <c r="C809">
        <f t="shared" si="24"/>
        <v>800</v>
      </c>
      <c r="D809" s="3">
        <f t="shared" si="25"/>
        <v>23.943907054781643</v>
      </c>
    </row>
    <row r="810" spans="2:4" x14ac:dyDescent="0.2">
      <c r="B810" s="1">
        <v>45330</v>
      </c>
      <c r="C810">
        <f t="shared" si="24"/>
        <v>801</v>
      </c>
      <c r="D810" s="3">
        <f t="shared" si="25"/>
        <v>23.942615257896879</v>
      </c>
    </row>
    <row r="811" spans="2:4" x14ac:dyDescent="0.2">
      <c r="B811" s="1">
        <v>45331</v>
      </c>
      <c r="C811">
        <f t="shared" si="24"/>
        <v>802</v>
      </c>
      <c r="D811" s="3">
        <f t="shared" si="25"/>
        <v>23.941323530705805</v>
      </c>
    </row>
    <row r="812" spans="2:4" x14ac:dyDescent="0.2">
      <c r="B812" s="1">
        <v>45332</v>
      </c>
      <c r="C812">
        <f t="shared" si="24"/>
        <v>803</v>
      </c>
      <c r="D812" s="3">
        <f t="shared" si="25"/>
        <v>23.940031873204656</v>
      </c>
    </row>
    <row r="813" spans="2:4" x14ac:dyDescent="0.2">
      <c r="B813" s="1">
        <v>45333</v>
      </c>
      <c r="C813">
        <f t="shared" si="24"/>
        <v>804</v>
      </c>
      <c r="D813" s="3">
        <f t="shared" si="25"/>
        <v>23.938740285389677</v>
      </c>
    </row>
    <row r="814" spans="2:4" x14ac:dyDescent="0.2">
      <c r="B814" s="1">
        <v>45334</v>
      </c>
      <c r="C814">
        <f t="shared" si="24"/>
        <v>805</v>
      </c>
      <c r="D814" s="3">
        <f t="shared" si="25"/>
        <v>23.937448767257109</v>
      </c>
    </row>
    <row r="815" spans="2:4" x14ac:dyDescent="0.2">
      <c r="B815" s="1">
        <v>45335</v>
      </c>
      <c r="C815">
        <f t="shared" si="24"/>
        <v>806</v>
      </c>
      <c r="D815" s="3">
        <f t="shared" si="25"/>
        <v>23.936157318803186</v>
      </c>
    </row>
    <row r="816" spans="2:4" x14ac:dyDescent="0.2">
      <c r="B816" s="1">
        <v>45336</v>
      </c>
      <c r="C816">
        <f t="shared" ref="C816:C879" si="26">IF(B816&lt;=$B$3,0,(B816-$B$3))</f>
        <v>807</v>
      </c>
      <c r="D816" s="3">
        <f t="shared" ref="D816:D879" si="27">IF(C816=0,$B$6,($B$6*(1-$B$7)^(C816/365)))</f>
        <v>23.934865940024157</v>
      </c>
    </row>
    <row r="817" spans="2:4" x14ac:dyDescent="0.2">
      <c r="B817" s="1">
        <v>45337</v>
      </c>
      <c r="C817">
        <f t="shared" si="26"/>
        <v>808</v>
      </c>
      <c r="D817" s="3">
        <f t="shared" si="27"/>
        <v>23.933574630916258</v>
      </c>
    </row>
    <row r="818" spans="2:4" x14ac:dyDescent="0.2">
      <c r="B818" s="1">
        <v>45338</v>
      </c>
      <c r="C818">
        <f t="shared" si="26"/>
        <v>809</v>
      </c>
      <c r="D818" s="3">
        <f t="shared" si="27"/>
        <v>23.932283391475728</v>
      </c>
    </row>
    <row r="819" spans="2:4" x14ac:dyDescent="0.2">
      <c r="B819" s="1">
        <v>45339</v>
      </c>
      <c r="C819">
        <f t="shared" si="26"/>
        <v>810</v>
      </c>
      <c r="D819" s="3">
        <f t="shared" si="27"/>
        <v>23.930992221698812</v>
      </c>
    </row>
    <row r="820" spans="2:4" x14ac:dyDescent="0.2">
      <c r="B820" s="1">
        <v>45340</v>
      </c>
      <c r="C820">
        <f t="shared" si="26"/>
        <v>811</v>
      </c>
      <c r="D820" s="3">
        <f t="shared" si="27"/>
        <v>23.929701121581754</v>
      </c>
    </row>
    <row r="821" spans="2:4" x14ac:dyDescent="0.2">
      <c r="B821" s="1">
        <v>45341</v>
      </c>
      <c r="C821">
        <f t="shared" si="26"/>
        <v>812</v>
      </c>
      <c r="D821" s="3">
        <f t="shared" si="27"/>
        <v>23.928410091120792</v>
      </c>
    </row>
    <row r="822" spans="2:4" x14ac:dyDescent="0.2">
      <c r="B822" s="1">
        <v>45342</v>
      </c>
      <c r="C822">
        <f t="shared" si="26"/>
        <v>813</v>
      </c>
      <c r="D822" s="3">
        <f t="shared" si="27"/>
        <v>23.927119130312168</v>
      </c>
    </row>
    <row r="823" spans="2:4" x14ac:dyDescent="0.2">
      <c r="B823" s="1">
        <v>45343</v>
      </c>
      <c r="C823">
        <f t="shared" si="26"/>
        <v>814</v>
      </c>
      <c r="D823" s="3">
        <f t="shared" si="27"/>
        <v>23.925828239152125</v>
      </c>
    </row>
    <row r="824" spans="2:4" x14ac:dyDescent="0.2">
      <c r="B824" s="1">
        <v>45344</v>
      </c>
      <c r="C824">
        <f t="shared" si="26"/>
        <v>815</v>
      </c>
      <c r="D824" s="3">
        <f t="shared" si="27"/>
        <v>23.924537417636905</v>
      </c>
    </row>
    <row r="825" spans="2:4" x14ac:dyDescent="0.2">
      <c r="B825" s="1">
        <v>45345</v>
      </c>
      <c r="C825">
        <f t="shared" si="26"/>
        <v>816</v>
      </c>
      <c r="D825" s="3">
        <f t="shared" si="27"/>
        <v>23.923246665762754</v>
      </c>
    </row>
    <row r="826" spans="2:4" x14ac:dyDescent="0.2">
      <c r="B826" s="1">
        <v>45346</v>
      </c>
      <c r="C826">
        <f t="shared" si="26"/>
        <v>817</v>
      </c>
      <c r="D826" s="3">
        <f t="shared" si="27"/>
        <v>23.921955983525908</v>
      </c>
    </row>
    <row r="827" spans="2:4" x14ac:dyDescent="0.2">
      <c r="B827" s="1">
        <v>45347</v>
      </c>
      <c r="C827">
        <f t="shared" si="26"/>
        <v>818</v>
      </c>
      <c r="D827" s="3">
        <f t="shared" si="27"/>
        <v>23.920665370922617</v>
      </c>
    </row>
    <row r="828" spans="2:4" x14ac:dyDescent="0.2">
      <c r="B828" s="1">
        <v>45348</v>
      </c>
      <c r="C828">
        <f t="shared" si="26"/>
        <v>819</v>
      </c>
      <c r="D828" s="3">
        <f t="shared" si="27"/>
        <v>23.91937482794912</v>
      </c>
    </row>
    <row r="829" spans="2:4" x14ac:dyDescent="0.2">
      <c r="B829" s="1">
        <v>45349</v>
      </c>
      <c r="C829">
        <f t="shared" si="26"/>
        <v>820</v>
      </c>
      <c r="D829" s="3">
        <f t="shared" si="27"/>
        <v>23.91808435460166</v>
      </c>
    </row>
    <row r="830" spans="2:4" x14ac:dyDescent="0.2">
      <c r="B830" s="1">
        <v>45350</v>
      </c>
      <c r="C830">
        <f t="shared" si="26"/>
        <v>821</v>
      </c>
      <c r="D830" s="3">
        <f t="shared" si="27"/>
        <v>23.916793950876482</v>
      </c>
    </row>
    <row r="831" spans="2:4" x14ac:dyDescent="0.2">
      <c r="B831" s="1">
        <v>45351</v>
      </c>
      <c r="C831">
        <f t="shared" si="26"/>
        <v>822</v>
      </c>
      <c r="D831" s="3">
        <f t="shared" si="27"/>
        <v>23.915503616769833</v>
      </c>
    </row>
    <row r="832" spans="2:4" x14ac:dyDescent="0.2">
      <c r="B832" s="1">
        <v>45352</v>
      </c>
      <c r="C832">
        <f t="shared" si="26"/>
        <v>823</v>
      </c>
      <c r="D832" s="3">
        <f t="shared" si="27"/>
        <v>23.914213352277951</v>
      </c>
    </row>
    <row r="833" spans="2:4" x14ac:dyDescent="0.2">
      <c r="B833" s="1">
        <v>45353</v>
      </c>
      <c r="C833">
        <f t="shared" si="26"/>
        <v>824</v>
      </c>
      <c r="D833" s="3">
        <f t="shared" si="27"/>
        <v>23.912923157397085</v>
      </c>
    </row>
    <row r="834" spans="2:4" x14ac:dyDescent="0.2">
      <c r="B834" s="1">
        <v>45354</v>
      </c>
      <c r="C834">
        <f t="shared" si="26"/>
        <v>825</v>
      </c>
      <c r="D834" s="3">
        <f t="shared" si="27"/>
        <v>23.911633032123476</v>
      </c>
    </row>
    <row r="835" spans="2:4" x14ac:dyDescent="0.2">
      <c r="B835" s="1">
        <v>45355</v>
      </c>
      <c r="C835">
        <f t="shared" si="26"/>
        <v>826</v>
      </c>
      <c r="D835" s="3">
        <f t="shared" si="27"/>
        <v>23.910342976453368</v>
      </c>
    </row>
    <row r="836" spans="2:4" x14ac:dyDescent="0.2">
      <c r="B836" s="1">
        <v>45356</v>
      </c>
      <c r="C836">
        <f t="shared" si="26"/>
        <v>827</v>
      </c>
      <c r="D836" s="3">
        <f t="shared" si="27"/>
        <v>23.90905299038301</v>
      </c>
    </row>
    <row r="837" spans="2:4" x14ac:dyDescent="0.2">
      <c r="B837" s="1">
        <v>45357</v>
      </c>
      <c r="C837">
        <f t="shared" si="26"/>
        <v>828</v>
      </c>
      <c r="D837" s="3">
        <f t="shared" si="27"/>
        <v>23.907763073908647</v>
      </c>
    </row>
    <row r="838" spans="2:4" x14ac:dyDescent="0.2">
      <c r="B838" s="1">
        <v>45358</v>
      </c>
      <c r="C838">
        <f t="shared" si="26"/>
        <v>829</v>
      </c>
      <c r="D838" s="3">
        <f t="shared" si="27"/>
        <v>23.90647322702652</v>
      </c>
    </row>
    <row r="839" spans="2:4" x14ac:dyDescent="0.2">
      <c r="B839" s="1">
        <v>45359</v>
      </c>
      <c r="C839">
        <f t="shared" si="26"/>
        <v>830</v>
      </c>
      <c r="D839" s="3">
        <f t="shared" si="27"/>
        <v>23.905183449732878</v>
      </c>
    </row>
    <row r="840" spans="2:4" x14ac:dyDescent="0.2">
      <c r="B840" s="1">
        <v>45360</v>
      </c>
      <c r="C840">
        <f t="shared" si="26"/>
        <v>831</v>
      </c>
      <c r="D840" s="3">
        <f t="shared" si="27"/>
        <v>23.903893742023964</v>
      </c>
    </row>
    <row r="841" spans="2:4" x14ac:dyDescent="0.2">
      <c r="B841" s="1">
        <v>45361</v>
      </c>
      <c r="C841">
        <f t="shared" si="26"/>
        <v>832</v>
      </c>
      <c r="D841" s="3">
        <f t="shared" si="27"/>
        <v>23.902604103896028</v>
      </c>
    </row>
    <row r="842" spans="2:4" x14ac:dyDescent="0.2">
      <c r="B842" s="1">
        <v>45362</v>
      </c>
      <c r="C842">
        <f t="shared" si="26"/>
        <v>833</v>
      </c>
      <c r="D842" s="3">
        <f t="shared" si="27"/>
        <v>23.901314535345307</v>
      </c>
    </row>
    <row r="843" spans="2:4" x14ac:dyDescent="0.2">
      <c r="B843" s="1">
        <v>45363</v>
      </c>
      <c r="C843">
        <f t="shared" si="26"/>
        <v>834</v>
      </c>
      <c r="D843" s="3">
        <f t="shared" si="27"/>
        <v>23.90002503636806</v>
      </c>
    </row>
    <row r="844" spans="2:4" x14ac:dyDescent="0.2">
      <c r="B844" s="1">
        <v>45364</v>
      </c>
      <c r="C844">
        <f t="shared" si="26"/>
        <v>835</v>
      </c>
      <c r="D844" s="3">
        <f t="shared" si="27"/>
        <v>23.898735606960521</v>
      </c>
    </row>
    <row r="845" spans="2:4" x14ac:dyDescent="0.2">
      <c r="B845" s="1">
        <v>45365</v>
      </c>
      <c r="C845">
        <f t="shared" si="26"/>
        <v>836</v>
      </c>
      <c r="D845" s="3">
        <f t="shared" si="27"/>
        <v>23.897446247118946</v>
      </c>
    </row>
    <row r="846" spans="2:4" x14ac:dyDescent="0.2">
      <c r="B846" s="1">
        <v>45366</v>
      </c>
      <c r="C846">
        <f t="shared" si="26"/>
        <v>837</v>
      </c>
      <c r="D846" s="3">
        <f t="shared" si="27"/>
        <v>23.89615695683958</v>
      </c>
    </row>
    <row r="847" spans="2:4" x14ac:dyDescent="0.2">
      <c r="B847" s="1">
        <v>45367</v>
      </c>
      <c r="C847">
        <f t="shared" si="26"/>
        <v>838</v>
      </c>
      <c r="D847" s="3">
        <f t="shared" si="27"/>
        <v>23.894867736118666</v>
      </c>
    </row>
    <row r="848" spans="2:4" x14ac:dyDescent="0.2">
      <c r="B848" s="1">
        <v>45368</v>
      </c>
      <c r="C848">
        <f t="shared" si="26"/>
        <v>839</v>
      </c>
      <c r="D848" s="3">
        <f t="shared" si="27"/>
        <v>23.893578584952451</v>
      </c>
    </row>
    <row r="849" spans="2:4" x14ac:dyDescent="0.2">
      <c r="B849" s="1">
        <v>45369</v>
      </c>
      <c r="C849">
        <f t="shared" si="26"/>
        <v>840</v>
      </c>
      <c r="D849" s="3">
        <f t="shared" si="27"/>
        <v>23.892289503337189</v>
      </c>
    </row>
    <row r="850" spans="2:4" x14ac:dyDescent="0.2">
      <c r="B850" s="1">
        <v>45370</v>
      </c>
      <c r="C850">
        <f t="shared" si="26"/>
        <v>841</v>
      </c>
      <c r="D850" s="3">
        <f t="shared" si="27"/>
        <v>23.891000491269125</v>
      </c>
    </row>
    <row r="851" spans="2:4" x14ac:dyDescent="0.2">
      <c r="B851" s="1">
        <v>45371</v>
      </c>
      <c r="C851">
        <f t="shared" si="26"/>
        <v>842</v>
      </c>
      <c r="D851" s="3">
        <f t="shared" si="27"/>
        <v>23.889711548744501</v>
      </c>
    </row>
    <row r="852" spans="2:4" x14ac:dyDescent="0.2">
      <c r="B852" s="1">
        <v>45372</v>
      </c>
      <c r="C852">
        <f t="shared" si="26"/>
        <v>843</v>
      </c>
      <c r="D852" s="3">
        <f t="shared" si="27"/>
        <v>23.888422675759571</v>
      </c>
    </row>
    <row r="853" spans="2:4" x14ac:dyDescent="0.2">
      <c r="B853" s="1">
        <v>45373</v>
      </c>
      <c r="C853">
        <f t="shared" si="26"/>
        <v>844</v>
      </c>
      <c r="D853" s="3">
        <f t="shared" si="27"/>
        <v>23.887133872310585</v>
      </c>
    </row>
    <row r="854" spans="2:4" x14ac:dyDescent="0.2">
      <c r="B854" s="1">
        <v>45374</v>
      </c>
      <c r="C854">
        <f t="shared" si="26"/>
        <v>845</v>
      </c>
      <c r="D854" s="3">
        <f t="shared" si="27"/>
        <v>23.885845138393787</v>
      </c>
    </row>
    <row r="855" spans="2:4" x14ac:dyDescent="0.2">
      <c r="B855" s="1">
        <v>45375</v>
      </c>
      <c r="C855">
        <f t="shared" si="26"/>
        <v>846</v>
      </c>
      <c r="D855" s="3">
        <f t="shared" si="27"/>
        <v>23.884556474005425</v>
      </c>
    </row>
    <row r="856" spans="2:4" x14ac:dyDescent="0.2">
      <c r="B856" s="1">
        <v>45376</v>
      </c>
      <c r="C856">
        <f t="shared" si="26"/>
        <v>847</v>
      </c>
      <c r="D856" s="3">
        <f t="shared" si="27"/>
        <v>23.883267879141751</v>
      </c>
    </row>
    <row r="857" spans="2:4" x14ac:dyDescent="0.2">
      <c r="B857" s="1">
        <v>45377</v>
      </c>
      <c r="C857">
        <f t="shared" si="26"/>
        <v>848</v>
      </c>
      <c r="D857" s="3">
        <f t="shared" si="27"/>
        <v>23.881979353799014</v>
      </c>
    </row>
    <row r="858" spans="2:4" x14ac:dyDescent="0.2">
      <c r="B858" s="1">
        <v>45378</v>
      </c>
      <c r="C858">
        <f t="shared" si="26"/>
        <v>849</v>
      </c>
      <c r="D858" s="3">
        <f t="shared" si="27"/>
        <v>23.880690897973462</v>
      </c>
    </row>
    <row r="859" spans="2:4" x14ac:dyDescent="0.2">
      <c r="B859" s="1">
        <v>45379</v>
      </c>
      <c r="C859">
        <f t="shared" si="26"/>
        <v>850</v>
      </c>
      <c r="D859" s="3">
        <f t="shared" si="27"/>
        <v>23.879402511661343</v>
      </c>
    </row>
    <row r="860" spans="2:4" x14ac:dyDescent="0.2">
      <c r="B860" s="1">
        <v>45380</v>
      </c>
      <c r="C860">
        <f t="shared" si="26"/>
        <v>851</v>
      </c>
      <c r="D860" s="3">
        <f t="shared" si="27"/>
        <v>23.87811419485891</v>
      </c>
    </row>
    <row r="861" spans="2:4" x14ac:dyDescent="0.2">
      <c r="B861" s="1">
        <v>45381</v>
      </c>
      <c r="C861">
        <f t="shared" si="26"/>
        <v>852</v>
      </c>
      <c r="D861" s="3">
        <f t="shared" si="27"/>
        <v>23.876825947562409</v>
      </c>
    </row>
    <row r="862" spans="2:4" x14ac:dyDescent="0.2">
      <c r="B862" s="1">
        <v>45382</v>
      </c>
      <c r="C862">
        <f t="shared" si="26"/>
        <v>853</v>
      </c>
      <c r="D862" s="3">
        <f t="shared" si="27"/>
        <v>23.875537769768094</v>
      </c>
    </row>
    <row r="863" spans="2:4" x14ac:dyDescent="0.2">
      <c r="B863" s="1">
        <v>45383</v>
      </c>
      <c r="C863">
        <f t="shared" si="26"/>
        <v>854</v>
      </c>
      <c r="D863" s="3">
        <f t="shared" si="27"/>
        <v>23.874249661472216</v>
      </c>
    </row>
    <row r="864" spans="2:4" x14ac:dyDescent="0.2">
      <c r="B864" s="1">
        <v>45384</v>
      </c>
      <c r="C864">
        <f t="shared" si="26"/>
        <v>855</v>
      </c>
      <c r="D864" s="3">
        <f t="shared" si="27"/>
        <v>23.872961622671021</v>
      </c>
    </row>
    <row r="865" spans="2:4" x14ac:dyDescent="0.2">
      <c r="B865" s="1">
        <v>45385</v>
      </c>
      <c r="C865">
        <f t="shared" si="26"/>
        <v>856</v>
      </c>
      <c r="D865" s="3">
        <f t="shared" si="27"/>
        <v>23.871673653360766</v>
      </c>
    </row>
    <row r="866" spans="2:4" x14ac:dyDescent="0.2">
      <c r="B866" s="1">
        <v>45386</v>
      </c>
      <c r="C866">
        <f t="shared" si="26"/>
        <v>857</v>
      </c>
      <c r="D866" s="3">
        <f t="shared" si="27"/>
        <v>23.870385753537693</v>
      </c>
    </row>
    <row r="867" spans="2:4" x14ac:dyDescent="0.2">
      <c r="B867" s="1">
        <v>45387</v>
      </c>
      <c r="C867">
        <f t="shared" si="26"/>
        <v>858</v>
      </c>
      <c r="D867" s="3">
        <f t="shared" si="27"/>
        <v>23.869097923198058</v>
      </c>
    </row>
    <row r="868" spans="2:4" x14ac:dyDescent="0.2">
      <c r="B868" s="1">
        <v>45388</v>
      </c>
      <c r="C868">
        <f t="shared" si="26"/>
        <v>859</v>
      </c>
      <c r="D868" s="3">
        <f t="shared" si="27"/>
        <v>23.867810162338113</v>
      </c>
    </row>
    <row r="869" spans="2:4" x14ac:dyDescent="0.2">
      <c r="B869" s="1">
        <v>45389</v>
      </c>
      <c r="C869">
        <f t="shared" si="26"/>
        <v>860</v>
      </c>
      <c r="D869" s="3">
        <f t="shared" si="27"/>
        <v>23.866522470954109</v>
      </c>
    </row>
    <row r="870" spans="2:4" x14ac:dyDescent="0.2">
      <c r="B870" s="1">
        <v>45390</v>
      </c>
      <c r="C870">
        <f t="shared" si="26"/>
        <v>861</v>
      </c>
      <c r="D870" s="3">
        <f t="shared" si="27"/>
        <v>23.865234849042299</v>
      </c>
    </row>
    <row r="871" spans="2:4" x14ac:dyDescent="0.2">
      <c r="B871" s="1">
        <v>45391</v>
      </c>
      <c r="C871">
        <f t="shared" si="26"/>
        <v>862</v>
      </c>
      <c r="D871" s="3">
        <f t="shared" si="27"/>
        <v>23.86394729659893</v>
      </c>
    </row>
    <row r="872" spans="2:4" x14ac:dyDescent="0.2">
      <c r="B872" s="1">
        <v>45392</v>
      </c>
      <c r="C872">
        <f t="shared" si="26"/>
        <v>863</v>
      </c>
      <c r="D872" s="3">
        <f t="shared" si="27"/>
        <v>23.862659813620262</v>
      </c>
    </row>
    <row r="873" spans="2:4" x14ac:dyDescent="0.2">
      <c r="B873" s="1">
        <v>45393</v>
      </c>
      <c r="C873">
        <f t="shared" si="26"/>
        <v>864</v>
      </c>
      <c r="D873" s="3">
        <f t="shared" si="27"/>
        <v>23.861372400102539</v>
      </c>
    </row>
    <row r="874" spans="2:4" x14ac:dyDescent="0.2">
      <c r="B874" s="1">
        <v>45394</v>
      </c>
      <c r="C874">
        <f t="shared" si="26"/>
        <v>865</v>
      </c>
      <c r="D874" s="3">
        <f t="shared" si="27"/>
        <v>23.860085056042017</v>
      </c>
    </row>
    <row r="875" spans="2:4" x14ac:dyDescent="0.2">
      <c r="B875" s="1">
        <v>45395</v>
      </c>
      <c r="C875">
        <f t="shared" si="26"/>
        <v>866</v>
      </c>
      <c r="D875" s="3">
        <f t="shared" si="27"/>
        <v>23.858797781434951</v>
      </c>
    </row>
    <row r="876" spans="2:4" x14ac:dyDescent="0.2">
      <c r="B876" s="1">
        <v>45396</v>
      </c>
      <c r="C876">
        <f t="shared" si="26"/>
        <v>867</v>
      </c>
      <c r="D876" s="3">
        <f t="shared" si="27"/>
        <v>23.857510576277591</v>
      </c>
    </row>
    <row r="877" spans="2:4" x14ac:dyDescent="0.2">
      <c r="B877" s="1">
        <v>45397</v>
      </c>
      <c r="C877">
        <f t="shared" si="26"/>
        <v>868</v>
      </c>
      <c r="D877" s="3">
        <f t="shared" si="27"/>
        <v>23.856223440566193</v>
      </c>
    </row>
    <row r="878" spans="2:4" x14ac:dyDescent="0.2">
      <c r="B878" s="1">
        <v>45398</v>
      </c>
      <c r="C878">
        <f t="shared" si="26"/>
        <v>869</v>
      </c>
      <c r="D878" s="3">
        <f t="shared" si="27"/>
        <v>23.854936374297004</v>
      </c>
    </row>
    <row r="879" spans="2:4" x14ac:dyDescent="0.2">
      <c r="B879" s="1">
        <v>45399</v>
      </c>
      <c r="C879">
        <f t="shared" si="26"/>
        <v>870</v>
      </c>
      <c r="D879" s="3">
        <f t="shared" si="27"/>
        <v>23.853649377466287</v>
      </c>
    </row>
    <row r="880" spans="2:4" x14ac:dyDescent="0.2">
      <c r="B880" s="1">
        <v>45400</v>
      </c>
      <c r="C880">
        <f t="shared" ref="C880:C943" si="28">IF(B880&lt;=$B$3,0,(B880-$B$3))</f>
        <v>871</v>
      </c>
      <c r="D880" s="3">
        <f t="shared" ref="D880:D943" si="29">IF(C880=0,$B$6,($B$6*(1-$B$7)^(C880/365)))</f>
        <v>23.852362450070288</v>
      </c>
    </row>
    <row r="881" spans="2:4" x14ac:dyDescent="0.2">
      <c r="B881" s="1">
        <v>45401</v>
      </c>
      <c r="C881">
        <f t="shared" si="28"/>
        <v>872</v>
      </c>
      <c r="D881" s="3">
        <f t="shared" si="29"/>
        <v>23.851075592105264</v>
      </c>
    </row>
    <row r="882" spans="2:4" x14ac:dyDescent="0.2">
      <c r="B882" s="1">
        <v>45402</v>
      </c>
      <c r="C882">
        <f t="shared" si="28"/>
        <v>873</v>
      </c>
      <c r="D882" s="3">
        <f t="shared" si="29"/>
        <v>23.849788803567467</v>
      </c>
    </row>
    <row r="883" spans="2:4" x14ac:dyDescent="0.2">
      <c r="B883" s="1">
        <v>45403</v>
      </c>
      <c r="C883">
        <f t="shared" si="28"/>
        <v>874</v>
      </c>
      <c r="D883" s="3">
        <f t="shared" si="29"/>
        <v>23.848502084453155</v>
      </c>
    </row>
    <row r="884" spans="2:4" x14ac:dyDescent="0.2">
      <c r="B884" s="1">
        <v>45404</v>
      </c>
      <c r="C884">
        <f t="shared" si="28"/>
        <v>875</v>
      </c>
      <c r="D884" s="3">
        <f t="shared" si="29"/>
        <v>23.847215434758581</v>
      </c>
    </row>
    <row r="885" spans="2:4" x14ac:dyDescent="0.2">
      <c r="B885" s="1">
        <v>45405</v>
      </c>
      <c r="C885">
        <f t="shared" si="28"/>
        <v>876</v>
      </c>
      <c r="D885" s="3">
        <f t="shared" si="29"/>
        <v>23.845928854479997</v>
      </c>
    </row>
    <row r="886" spans="2:4" x14ac:dyDescent="0.2">
      <c r="B886" s="1">
        <v>45406</v>
      </c>
      <c r="C886">
        <f t="shared" si="28"/>
        <v>877</v>
      </c>
      <c r="D886" s="3">
        <f t="shared" si="29"/>
        <v>23.844642343613661</v>
      </c>
    </row>
    <row r="887" spans="2:4" x14ac:dyDescent="0.2">
      <c r="B887" s="1">
        <v>45407</v>
      </c>
      <c r="C887">
        <f t="shared" si="28"/>
        <v>878</v>
      </c>
      <c r="D887" s="3">
        <f t="shared" si="29"/>
        <v>23.843355902155828</v>
      </c>
    </row>
    <row r="888" spans="2:4" x14ac:dyDescent="0.2">
      <c r="B888" s="1">
        <v>45408</v>
      </c>
      <c r="C888">
        <f t="shared" si="28"/>
        <v>879</v>
      </c>
      <c r="D888" s="3">
        <f t="shared" si="29"/>
        <v>23.842069530102751</v>
      </c>
    </row>
    <row r="889" spans="2:4" x14ac:dyDescent="0.2">
      <c r="B889" s="1">
        <v>45409</v>
      </c>
      <c r="C889">
        <f t="shared" si="28"/>
        <v>880</v>
      </c>
      <c r="D889" s="3">
        <f t="shared" si="29"/>
        <v>23.840783227450689</v>
      </c>
    </row>
    <row r="890" spans="2:4" x14ac:dyDescent="0.2">
      <c r="B890" s="1">
        <v>45410</v>
      </c>
      <c r="C890">
        <f t="shared" si="28"/>
        <v>881</v>
      </c>
      <c r="D890" s="3">
        <f t="shared" si="29"/>
        <v>23.839496994195898</v>
      </c>
    </row>
    <row r="891" spans="2:4" x14ac:dyDescent="0.2">
      <c r="B891" s="1">
        <v>45411</v>
      </c>
      <c r="C891">
        <f t="shared" si="28"/>
        <v>882</v>
      </c>
      <c r="D891" s="3">
        <f t="shared" si="29"/>
        <v>23.838210830334631</v>
      </c>
    </row>
    <row r="892" spans="2:4" x14ac:dyDescent="0.2">
      <c r="B892" s="1">
        <v>45412</v>
      </c>
      <c r="C892">
        <f t="shared" si="28"/>
        <v>883</v>
      </c>
      <c r="D892" s="3">
        <f t="shared" si="29"/>
        <v>23.836924735863143</v>
      </c>
    </row>
    <row r="893" spans="2:4" x14ac:dyDescent="0.2">
      <c r="B893" s="1">
        <v>45413</v>
      </c>
      <c r="C893">
        <f t="shared" si="28"/>
        <v>884</v>
      </c>
      <c r="D893" s="3">
        <f t="shared" si="29"/>
        <v>23.835638710777694</v>
      </c>
    </row>
    <row r="894" spans="2:4" x14ac:dyDescent="0.2">
      <c r="B894" s="1">
        <v>45414</v>
      </c>
      <c r="C894">
        <f t="shared" si="28"/>
        <v>885</v>
      </c>
      <c r="D894" s="3">
        <f t="shared" si="29"/>
        <v>23.834352755074537</v>
      </c>
    </row>
    <row r="895" spans="2:4" x14ac:dyDescent="0.2">
      <c r="B895" s="1">
        <v>45415</v>
      </c>
      <c r="C895">
        <f t="shared" si="28"/>
        <v>886</v>
      </c>
      <c r="D895" s="3">
        <f t="shared" si="29"/>
        <v>23.833066868749931</v>
      </c>
    </row>
    <row r="896" spans="2:4" x14ac:dyDescent="0.2">
      <c r="B896" s="1">
        <v>45416</v>
      </c>
      <c r="C896">
        <f t="shared" si="28"/>
        <v>887</v>
      </c>
      <c r="D896" s="3">
        <f t="shared" si="29"/>
        <v>23.831781051800135</v>
      </c>
    </row>
    <row r="897" spans="2:4" x14ac:dyDescent="0.2">
      <c r="B897" s="1">
        <v>45417</v>
      </c>
      <c r="C897">
        <f t="shared" si="28"/>
        <v>888</v>
      </c>
      <c r="D897" s="3">
        <f t="shared" si="29"/>
        <v>23.830495304221401</v>
      </c>
    </row>
    <row r="898" spans="2:4" x14ac:dyDescent="0.2">
      <c r="B898" s="1">
        <v>45418</v>
      </c>
      <c r="C898">
        <f t="shared" si="28"/>
        <v>889</v>
      </c>
      <c r="D898" s="3">
        <f t="shared" si="29"/>
        <v>23.829209626009991</v>
      </c>
    </row>
    <row r="899" spans="2:4" x14ac:dyDescent="0.2">
      <c r="B899" s="1">
        <v>45419</v>
      </c>
      <c r="C899">
        <f t="shared" si="28"/>
        <v>890</v>
      </c>
      <c r="D899" s="3">
        <f t="shared" si="29"/>
        <v>23.827924017162161</v>
      </c>
    </row>
    <row r="900" spans="2:4" x14ac:dyDescent="0.2">
      <c r="B900" s="1">
        <v>45420</v>
      </c>
      <c r="C900">
        <f t="shared" si="28"/>
        <v>891</v>
      </c>
      <c r="D900" s="3">
        <f t="shared" si="29"/>
        <v>23.82663847767417</v>
      </c>
    </row>
    <row r="901" spans="2:4" x14ac:dyDescent="0.2">
      <c r="B901" s="1">
        <v>45421</v>
      </c>
      <c r="C901">
        <f t="shared" si="28"/>
        <v>892</v>
      </c>
      <c r="D901" s="3">
        <f t="shared" si="29"/>
        <v>23.825353007542272</v>
      </c>
    </row>
    <row r="902" spans="2:4" x14ac:dyDescent="0.2">
      <c r="B902" s="1">
        <v>45422</v>
      </c>
      <c r="C902">
        <f t="shared" si="28"/>
        <v>893</v>
      </c>
      <c r="D902" s="3">
        <f t="shared" si="29"/>
        <v>23.824067606762728</v>
      </c>
    </row>
    <row r="903" spans="2:4" x14ac:dyDescent="0.2">
      <c r="B903" s="1">
        <v>45423</v>
      </c>
      <c r="C903">
        <f t="shared" si="28"/>
        <v>894</v>
      </c>
      <c r="D903" s="3">
        <f t="shared" si="29"/>
        <v>23.822782275331797</v>
      </c>
    </row>
    <row r="904" spans="2:4" x14ac:dyDescent="0.2">
      <c r="B904" s="1">
        <v>45424</v>
      </c>
      <c r="C904">
        <f t="shared" si="28"/>
        <v>895</v>
      </c>
      <c r="D904" s="3">
        <f t="shared" si="29"/>
        <v>23.821497013245736</v>
      </c>
    </row>
    <row r="905" spans="2:4" x14ac:dyDescent="0.2">
      <c r="B905" s="1">
        <v>45425</v>
      </c>
      <c r="C905">
        <f t="shared" si="28"/>
        <v>896</v>
      </c>
      <c r="D905" s="3">
        <f t="shared" si="29"/>
        <v>23.820211820500806</v>
      </c>
    </row>
    <row r="906" spans="2:4" x14ac:dyDescent="0.2">
      <c r="B906" s="1">
        <v>45426</v>
      </c>
      <c r="C906">
        <f t="shared" si="28"/>
        <v>897</v>
      </c>
      <c r="D906" s="3">
        <f t="shared" si="29"/>
        <v>23.818926697093261</v>
      </c>
    </row>
    <row r="907" spans="2:4" x14ac:dyDescent="0.2">
      <c r="B907" s="1">
        <v>45427</v>
      </c>
      <c r="C907">
        <f t="shared" si="28"/>
        <v>898</v>
      </c>
      <c r="D907" s="3">
        <f t="shared" si="29"/>
        <v>23.817641643019368</v>
      </c>
    </row>
    <row r="908" spans="2:4" x14ac:dyDescent="0.2">
      <c r="B908" s="1">
        <v>45428</v>
      </c>
      <c r="C908">
        <f t="shared" si="28"/>
        <v>899</v>
      </c>
      <c r="D908" s="3">
        <f t="shared" si="29"/>
        <v>23.816356658275382</v>
      </c>
    </row>
    <row r="909" spans="2:4" x14ac:dyDescent="0.2">
      <c r="B909" s="1">
        <v>45429</v>
      </c>
      <c r="C909">
        <f t="shared" si="28"/>
        <v>900</v>
      </c>
      <c r="D909" s="3">
        <f t="shared" si="29"/>
        <v>23.815071742857558</v>
      </c>
    </row>
    <row r="910" spans="2:4" x14ac:dyDescent="0.2">
      <c r="B910" s="1">
        <v>45430</v>
      </c>
      <c r="C910">
        <f t="shared" si="28"/>
        <v>901</v>
      </c>
      <c r="D910" s="3">
        <f t="shared" si="29"/>
        <v>23.813786896762164</v>
      </c>
    </row>
    <row r="911" spans="2:4" x14ac:dyDescent="0.2">
      <c r="B911" s="1">
        <v>45431</v>
      </c>
      <c r="C911">
        <f t="shared" si="28"/>
        <v>902</v>
      </c>
      <c r="D911" s="3">
        <f t="shared" si="29"/>
        <v>23.812502119985453</v>
      </c>
    </row>
    <row r="912" spans="2:4" x14ac:dyDescent="0.2">
      <c r="B912" s="1">
        <v>45432</v>
      </c>
      <c r="C912">
        <f t="shared" si="28"/>
        <v>903</v>
      </c>
      <c r="D912" s="3">
        <f t="shared" si="29"/>
        <v>23.811217412523693</v>
      </c>
    </row>
    <row r="913" spans="2:4" x14ac:dyDescent="0.2">
      <c r="B913" s="1">
        <v>45433</v>
      </c>
      <c r="C913">
        <f t="shared" si="28"/>
        <v>904</v>
      </c>
      <c r="D913" s="3">
        <f t="shared" si="29"/>
        <v>23.809932774373138</v>
      </c>
    </row>
    <row r="914" spans="2:4" x14ac:dyDescent="0.2">
      <c r="B914" s="1">
        <v>45434</v>
      </c>
      <c r="C914">
        <f t="shared" si="28"/>
        <v>905</v>
      </c>
      <c r="D914" s="3">
        <f t="shared" si="29"/>
        <v>23.808648205530051</v>
      </c>
    </row>
    <row r="915" spans="2:4" x14ac:dyDescent="0.2">
      <c r="B915" s="1">
        <v>45435</v>
      </c>
      <c r="C915">
        <f t="shared" si="28"/>
        <v>906</v>
      </c>
      <c r="D915" s="3">
        <f t="shared" si="29"/>
        <v>23.807363705990692</v>
      </c>
    </row>
    <row r="916" spans="2:4" x14ac:dyDescent="0.2">
      <c r="B916" s="1">
        <v>45436</v>
      </c>
      <c r="C916">
        <f t="shared" si="28"/>
        <v>907</v>
      </c>
      <c r="D916" s="3">
        <f t="shared" si="29"/>
        <v>23.806079275751323</v>
      </c>
    </row>
    <row r="917" spans="2:4" x14ac:dyDescent="0.2">
      <c r="B917" s="1">
        <v>45437</v>
      </c>
      <c r="C917">
        <f t="shared" si="28"/>
        <v>908</v>
      </c>
      <c r="D917" s="3">
        <f t="shared" si="29"/>
        <v>23.804794914808198</v>
      </c>
    </row>
    <row r="918" spans="2:4" x14ac:dyDescent="0.2">
      <c r="B918" s="1">
        <v>45438</v>
      </c>
      <c r="C918">
        <f t="shared" si="28"/>
        <v>909</v>
      </c>
      <c r="D918" s="3">
        <f t="shared" si="29"/>
        <v>23.803510623157592</v>
      </c>
    </row>
    <row r="919" spans="2:4" x14ac:dyDescent="0.2">
      <c r="B919" s="1">
        <v>45439</v>
      </c>
      <c r="C919">
        <f t="shared" si="28"/>
        <v>910</v>
      </c>
      <c r="D919" s="3">
        <f t="shared" si="29"/>
        <v>23.80222640079576</v>
      </c>
    </row>
    <row r="920" spans="2:4" x14ac:dyDescent="0.2">
      <c r="B920" s="1">
        <v>45440</v>
      </c>
      <c r="C920">
        <f t="shared" si="28"/>
        <v>911</v>
      </c>
      <c r="D920" s="3">
        <f t="shared" si="29"/>
        <v>23.800942247718961</v>
      </c>
    </row>
    <row r="921" spans="2:4" x14ac:dyDescent="0.2">
      <c r="B921" s="1">
        <v>45441</v>
      </c>
      <c r="C921">
        <f t="shared" si="28"/>
        <v>912</v>
      </c>
      <c r="D921" s="3">
        <f t="shared" si="29"/>
        <v>23.799658163923461</v>
      </c>
    </row>
    <row r="922" spans="2:4" x14ac:dyDescent="0.2">
      <c r="B922" s="1">
        <v>45442</v>
      </c>
      <c r="C922">
        <f t="shared" si="28"/>
        <v>913</v>
      </c>
      <c r="D922" s="3">
        <f t="shared" si="29"/>
        <v>23.798374149405518</v>
      </c>
    </row>
    <row r="923" spans="2:4" x14ac:dyDescent="0.2">
      <c r="B923" s="1">
        <v>45443</v>
      </c>
      <c r="C923">
        <f t="shared" si="28"/>
        <v>914</v>
      </c>
      <c r="D923" s="3">
        <f t="shared" si="29"/>
        <v>23.797090204161396</v>
      </c>
    </row>
    <row r="924" spans="2:4" x14ac:dyDescent="0.2">
      <c r="B924" s="1">
        <v>45444</v>
      </c>
      <c r="C924">
        <f t="shared" si="28"/>
        <v>915</v>
      </c>
      <c r="D924" s="3">
        <f t="shared" si="29"/>
        <v>23.795806328187364</v>
      </c>
    </row>
    <row r="925" spans="2:4" x14ac:dyDescent="0.2">
      <c r="B925" s="1">
        <v>45445</v>
      </c>
      <c r="C925">
        <f t="shared" si="28"/>
        <v>916</v>
      </c>
      <c r="D925" s="3">
        <f t="shared" si="29"/>
        <v>23.794522521479674</v>
      </c>
    </row>
    <row r="926" spans="2:4" x14ac:dyDescent="0.2">
      <c r="B926" s="1">
        <v>45446</v>
      </c>
      <c r="C926">
        <f t="shared" si="28"/>
        <v>917</v>
      </c>
      <c r="D926" s="3">
        <f t="shared" si="29"/>
        <v>23.7932387840346</v>
      </c>
    </row>
    <row r="927" spans="2:4" x14ac:dyDescent="0.2">
      <c r="B927" s="1">
        <v>45447</v>
      </c>
      <c r="C927">
        <f t="shared" si="28"/>
        <v>918</v>
      </c>
      <c r="D927" s="3">
        <f t="shared" si="29"/>
        <v>23.791955115848392</v>
      </c>
    </row>
    <row r="928" spans="2:4" x14ac:dyDescent="0.2">
      <c r="B928" s="1">
        <v>45448</v>
      </c>
      <c r="C928">
        <f t="shared" si="28"/>
        <v>919</v>
      </c>
      <c r="D928" s="3">
        <f t="shared" si="29"/>
        <v>23.790671516917325</v>
      </c>
    </row>
    <row r="929" spans="2:4" x14ac:dyDescent="0.2">
      <c r="B929" s="1">
        <v>45449</v>
      </c>
      <c r="C929">
        <f t="shared" si="28"/>
        <v>920</v>
      </c>
      <c r="D929" s="3">
        <f t="shared" si="29"/>
        <v>23.78938798723766</v>
      </c>
    </row>
    <row r="930" spans="2:4" x14ac:dyDescent="0.2">
      <c r="B930" s="1">
        <v>45450</v>
      </c>
      <c r="C930">
        <f t="shared" si="28"/>
        <v>921</v>
      </c>
      <c r="D930" s="3">
        <f t="shared" si="29"/>
        <v>23.788104526805657</v>
      </c>
    </row>
    <row r="931" spans="2:4" x14ac:dyDescent="0.2">
      <c r="B931" s="1">
        <v>45451</v>
      </c>
      <c r="C931">
        <f t="shared" si="28"/>
        <v>922</v>
      </c>
      <c r="D931" s="3">
        <f t="shared" si="29"/>
        <v>23.786821135617583</v>
      </c>
    </row>
    <row r="932" spans="2:4" x14ac:dyDescent="0.2">
      <c r="B932" s="1">
        <v>45452</v>
      </c>
      <c r="C932">
        <f t="shared" si="28"/>
        <v>923</v>
      </c>
      <c r="D932" s="3">
        <f t="shared" si="29"/>
        <v>23.785537813669706</v>
      </c>
    </row>
    <row r="933" spans="2:4" x14ac:dyDescent="0.2">
      <c r="B933" s="1">
        <v>45453</v>
      </c>
      <c r="C933">
        <f t="shared" si="28"/>
        <v>924</v>
      </c>
      <c r="D933" s="3">
        <f t="shared" si="29"/>
        <v>23.784254560958281</v>
      </c>
    </row>
    <row r="934" spans="2:4" x14ac:dyDescent="0.2">
      <c r="B934" s="1">
        <v>45454</v>
      </c>
      <c r="C934">
        <f t="shared" si="28"/>
        <v>925</v>
      </c>
      <c r="D934" s="3">
        <f t="shared" si="29"/>
        <v>23.782971377479576</v>
      </c>
    </row>
    <row r="935" spans="2:4" x14ac:dyDescent="0.2">
      <c r="B935" s="1">
        <v>45455</v>
      </c>
      <c r="C935">
        <f t="shared" si="28"/>
        <v>926</v>
      </c>
      <c r="D935" s="3">
        <f t="shared" si="29"/>
        <v>23.781688263229864</v>
      </c>
    </row>
    <row r="936" spans="2:4" x14ac:dyDescent="0.2">
      <c r="B936" s="1">
        <v>45456</v>
      </c>
      <c r="C936">
        <f t="shared" si="28"/>
        <v>927</v>
      </c>
      <c r="D936" s="3">
        <f t="shared" si="29"/>
        <v>23.780405218205399</v>
      </c>
    </row>
    <row r="937" spans="2:4" x14ac:dyDescent="0.2">
      <c r="B937" s="1">
        <v>45457</v>
      </c>
      <c r="C937">
        <f t="shared" si="28"/>
        <v>928</v>
      </c>
      <c r="D937" s="3">
        <f t="shared" si="29"/>
        <v>23.779122242402455</v>
      </c>
    </row>
    <row r="938" spans="2:4" x14ac:dyDescent="0.2">
      <c r="B938" s="1">
        <v>45458</v>
      </c>
      <c r="C938">
        <f t="shared" si="28"/>
        <v>929</v>
      </c>
      <c r="D938" s="3">
        <f t="shared" si="29"/>
        <v>23.777839335817287</v>
      </c>
    </row>
    <row r="939" spans="2:4" x14ac:dyDescent="0.2">
      <c r="B939" s="1">
        <v>45459</v>
      </c>
      <c r="C939">
        <f t="shared" si="28"/>
        <v>930</v>
      </c>
      <c r="D939" s="3">
        <f t="shared" si="29"/>
        <v>23.776556498446176</v>
      </c>
    </row>
    <row r="940" spans="2:4" x14ac:dyDescent="0.2">
      <c r="B940" s="1">
        <v>45460</v>
      </c>
      <c r="C940">
        <f t="shared" si="28"/>
        <v>931</v>
      </c>
      <c r="D940" s="3">
        <f t="shared" si="29"/>
        <v>23.77527373028537</v>
      </c>
    </row>
    <row r="941" spans="2:4" x14ac:dyDescent="0.2">
      <c r="B941" s="1">
        <v>45461</v>
      </c>
      <c r="C941">
        <f t="shared" si="28"/>
        <v>932</v>
      </c>
      <c r="D941" s="3">
        <f t="shared" si="29"/>
        <v>23.77399103133115</v>
      </c>
    </row>
    <row r="942" spans="2:4" x14ac:dyDescent="0.2">
      <c r="B942" s="1">
        <v>45462</v>
      </c>
      <c r="C942">
        <f t="shared" si="28"/>
        <v>933</v>
      </c>
      <c r="D942" s="3">
        <f t="shared" si="29"/>
        <v>23.77270840157977</v>
      </c>
    </row>
    <row r="943" spans="2:4" x14ac:dyDescent="0.2">
      <c r="B943" s="1">
        <v>45463</v>
      </c>
      <c r="C943">
        <f t="shared" si="28"/>
        <v>934</v>
      </c>
      <c r="D943" s="3">
        <f t="shared" si="29"/>
        <v>23.771425841027508</v>
      </c>
    </row>
    <row r="944" spans="2:4" x14ac:dyDescent="0.2">
      <c r="B944" s="1">
        <v>45464</v>
      </c>
      <c r="C944">
        <f t="shared" ref="C944:C1007" si="30">IF(B944&lt;=$B$3,0,(B944-$B$3))</f>
        <v>935</v>
      </c>
      <c r="D944" s="3">
        <f t="shared" ref="D944:D1007" si="31">IF(C944=0,$B$6,($B$6*(1-$B$7)^(C944/365)))</f>
        <v>23.770143349670622</v>
      </c>
    </row>
    <row r="945" spans="2:4" x14ac:dyDescent="0.2">
      <c r="B945" s="1">
        <v>45465</v>
      </c>
      <c r="C945">
        <f t="shared" si="30"/>
        <v>936</v>
      </c>
      <c r="D945" s="3">
        <f t="shared" si="31"/>
        <v>23.768860927505379</v>
      </c>
    </row>
    <row r="946" spans="2:4" x14ac:dyDescent="0.2">
      <c r="B946" s="1">
        <v>45466</v>
      </c>
      <c r="C946">
        <f t="shared" si="30"/>
        <v>937</v>
      </c>
      <c r="D946" s="3">
        <f t="shared" si="31"/>
        <v>23.767578574528056</v>
      </c>
    </row>
    <row r="947" spans="2:4" x14ac:dyDescent="0.2">
      <c r="B947" s="1">
        <v>45467</v>
      </c>
      <c r="C947">
        <f t="shared" si="30"/>
        <v>938</v>
      </c>
      <c r="D947" s="3">
        <f t="shared" si="31"/>
        <v>23.76629629073491</v>
      </c>
    </row>
    <row r="948" spans="2:4" x14ac:dyDescent="0.2">
      <c r="B948" s="1">
        <v>45468</v>
      </c>
      <c r="C948">
        <f t="shared" si="30"/>
        <v>939</v>
      </c>
      <c r="D948" s="3">
        <f t="shared" si="31"/>
        <v>23.765014076122213</v>
      </c>
    </row>
    <row r="949" spans="2:4" x14ac:dyDescent="0.2">
      <c r="B949" s="1">
        <v>45469</v>
      </c>
      <c r="C949">
        <f t="shared" si="30"/>
        <v>940</v>
      </c>
      <c r="D949" s="3">
        <f t="shared" si="31"/>
        <v>23.763731930686227</v>
      </c>
    </row>
    <row r="950" spans="2:4" x14ac:dyDescent="0.2">
      <c r="B950" s="1">
        <v>45470</v>
      </c>
      <c r="C950">
        <f t="shared" si="30"/>
        <v>941</v>
      </c>
      <c r="D950" s="3">
        <f t="shared" si="31"/>
        <v>23.762449854423227</v>
      </c>
    </row>
    <row r="951" spans="2:4" x14ac:dyDescent="0.2">
      <c r="B951" s="1">
        <v>45471</v>
      </c>
      <c r="C951">
        <f t="shared" si="30"/>
        <v>942</v>
      </c>
      <c r="D951" s="3">
        <f t="shared" si="31"/>
        <v>23.761167847329478</v>
      </c>
    </row>
    <row r="952" spans="2:4" x14ac:dyDescent="0.2">
      <c r="B952" s="1">
        <v>45472</v>
      </c>
      <c r="C952">
        <f t="shared" si="30"/>
        <v>943</v>
      </c>
      <c r="D952" s="3">
        <f t="shared" si="31"/>
        <v>23.759885909401248</v>
      </c>
    </row>
    <row r="953" spans="2:4" x14ac:dyDescent="0.2">
      <c r="B953" s="1">
        <v>45473</v>
      </c>
      <c r="C953">
        <f t="shared" si="30"/>
        <v>944</v>
      </c>
      <c r="D953" s="3">
        <f t="shared" si="31"/>
        <v>23.758604040634808</v>
      </c>
    </row>
    <row r="954" spans="2:4" x14ac:dyDescent="0.2">
      <c r="B954" s="1">
        <v>45474</v>
      </c>
      <c r="C954">
        <f t="shared" si="30"/>
        <v>945</v>
      </c>
      <c r="D954" s="3">
        <f t="shared" si="31"/>
        <v>23.757322241026422</v>
      </c>
    </row>
    <row r="955" spans="2:4" x14ac:dyDescent="0.2">
      <c r="B955" s="1">
        <v>45475</v>
      </c>
      <c r="C955">
        <f t="shared" si="30"/>
        <v>946</v>
      </c>
      <c r="D955" s="3">
        <f t="shared" si="31"/>
        <v>23.756040510572365</v>
      </c>
    </row>
    <row r="956" spans="2:4" x14ac:dyDescent="0.2">
      <c r="B956" s="1">
        <v>45476</v>
      </c>
      <c r="C956">
        <f t="shared" si="30"/>
        <v>947</v>
      </c>
      <c r="D956" s="3">
        <f t="shared" si="31"/>
        <v>23.754758849268899</v>
      </c>
    </row>
    <row r="957" spans="2:4" x14ac:dyDescent="0.2">
      <c r="B957" s="1">
        <v>45477</v>
      </c>
      <c r="C957">
        <f t="shared" si="30"/>
        <v>948</v>
      </c>
      <c r="D957" s="3">
        <f t="shared" si="31"/>
        <v>23.753477257112298</v>
      </c>
    </row>
    <row r="958" spans="2:4" x14ac:dyDescent="0.2">
      <c r="B958" s="1">
        <v>45478</v>
      </c>
      <c r="C958">
        <f t="shared" si="30"/>
        <v>949</v>
      </c>
      <c r="D958" s="3">
        <f t="shared" si="31"/>
        <v>23.752195734098834</v>
      </c>
    </row>
    <row r="959" spans="2:4" x14ac:dyDescent="0.2">
      <c r="B959" s="1">
        <v>45479</v>
      </c>
      <c r="C959">
        <f t="shared" si="30"/>
        <v>950</v>
      </c>
      <c r="D959" s="3">
        <f t="shared" si="31"/>
        <v>23.750914280224766</v>
      </c>
    </row>
    <row r="960" spans="2:4" x14ac:dyDescent="0.2">
      <c r="B960" s="1">
        <v>45480</v>
      </c>
      <c r="C960">
        <f t="shared" si="30"/>
        <v>951</v>
      </c>
      <c r="D960" s="3">
        <f t="shared" si="31"/>
        <v>23.749632895486375</v>
      </c>
    </row>
    <row r="961" spans="2:4" x14ac:dyDescent="0.2">
      <c r="B961" s="1">
        <v>45481</v>
      </c>
      <c r="C961">
        <f t="shared" si="30"/>
        <v>952</v>
      </c>
      <c r="D961" s="3">
        <f t="shared" si="31"/>
        <v>23.748351579879927</v>
      </c>
    </row>
    <row r="962" spans="2:4" x14ac:dyDescent="0.2">
      <c r="B962" s="1">
        <v>45482</v>
      </c>
      <c r="C962">
        <f t="shared" si="30"/>
        <v>953</v>
      </c>
      <c r="D962" s="3">
        <f t="shared" si="31"/>
        <v>23.747070333401691</v>
      </c>
    </row>
    <row r="963" spans="2:4" x14ac:dyDescent="0.2">
      <c r="B963" s="1">
        <v>45483</v>
      </c>
      <c r="C963">
        <f t="shared" si="30"/>
        <v>954</v>
      </c>
      <c r="D963" s="3">
        <f t="shared" si="31"/>
        <v>23.745789156047937</v>
      </c>
    </row>
    <row r="964" spans="2:4" x14ac:dyDescent="0.2">
      <c r="B964" s="1">
        <v>45484</v>
      </c>
      <c r="C964">
        <f t="shared" si="30"/>
        <v>955</v>
      </c>
      <c r="D964" s="3">
        <f t="shared" si="31"/>
        <v>23.744508047814939</v>
      </c>
    </row>
    <row r="965" spans="2:4" x14ac:dyDescent="0.2">
      <c r="B965" s="1">
        <v>45485</v>
      </c>
      <c r="C965">
        <f t="shared" si="30"/>
        <v>956</v>
      </c>
      <c r="D965" s="3">
        <f t="shared" si="31"/>
        <v>23.743227008698963</v>
      </c>
    </row>
    <row r="966" spans="2:4" x14ac:dyDescent="0.2">
      <c r="B966" s="1">
        <v>45486</v>
      </c>
      <c r="C966">
        <f t="shared" si="30"/>
        <v>957</v>
      </c>
      <c r="D966" s="3">
        <f t="shared" si="31"/>
        <v>23.741946038696288</v>
      </c>
    </row>
    <row r="967" spans="2:4" x14ac:dyDescent="0.2">
      <c r="B967" s="1">
        <v>45487</v>
      </c>
      <c r="C967">
        <f t="shared" si="30"/>
        <v>958</v>
      </c>
      <c r="D967" s="3">
        <f t="shared" si="31"/>
        <v>23.740665137803177</v>
      </c>
    </row>
    <row r="968" spans="2:4" x14ac:dyDescent="0.2">
      <c r="B968" s="1">
        <v>45488</v>
      </c>
      <c r="C968">
        <f t="shared" si="30"/>
        <v>959</v>
      </c>
      <c r="D968" s="3">
        <f t="shared" si="31"/>
        <v>23.739384306015907</v>
      </c>
    </row>
    <row r="969" spans="2:4" x14ac:dyDescent="0.2">
      <c r="B969" s="1">
        <v>45489</v>
      </c>
      <c r="C969">
        <f t="shared" si="30"/>
        <v>960</v>
      </c>
      <c r="D969" s="3">
        <f t="shared" si="31"/>
        <v>23.738103543330745</v>
      </c>
    </row>
    <row r="970" spans="2:4" x14ac:dyDescent="0.2">
      <c r="B970" s="1">
        <v>45490</v>
      </c>
      <c r="C970">
        <f t="shared" si="30"/>
        <v>961</v>
      </c>
      <c r="D970" s="3">
        <f t="shared" si="31"/>
        <v>23.736822849743969</v>
      </c>
    </row>
    <row r="971" spans="2:4" x14ac:dyDescent="0.2">
      <c r="B971" s="1">
        <v>45491</v>
      </c>
      <c r="C971">
        <f t="shared" si="30"/>
        <v>962</v>
      </c>
      <c r="D971" s="3">
        <f t="shared" si="31"/>
        <v>23.735542225251844</v>
      </c>
    </row>
    <row r="972" spans="2:4" x14ac:dyDescent="0.2">
      <c r="B972" s="1">
        <v>45492</v>
      </c>
      <c r="C972">
        <f t="shared" si="30"/>
        <v>963</v>
      </c>
      <c r="D972" s="3">
        <f t="shared" si="31"/>
        <v>23.73426166985065</v>
      </c>
    </row>
    <row r="973" spans="2:4" x14ac:dyDescent="0.2">
      <c r="B973" s="1">
        <v>45493</v>
      </c>
      <c r="C973">
        <f t="shared" si="30"/>
        <v>964</v>
      </c>
      <c r="D973" s="3">
        <f t="shared" si="31"/>
        <v>23.732981183536651</v>
      </c>
    </row>
    <row r="974" spans="2:4" x14ac:dyDescent="0.2">
      <c r="B974" s="1">
        <v>45494</v>
      </c>
      <c r="C974">
        <f t="shared" si="30"/>
        <v>965</v>
      </c>
      <c r="D974" s="3">
        <f t="shared" si="31"/>
        <v>23.731700766306126</v>
      </c>
    </row>
    <row r="975" spans="2:4" x14ac:dyDescent="0.2">
      <c r="B975" s="1">
        <v>45495</v>
      </c>
      <c r="C975">
        <f t="shared" si="30"/>
        <v>966</v>
      </c>
      <c r="D975" s="3">
        <f t="shared" si="31"/>
        <v>23.730420418155347</v>
      </c>
    </row>
    <row r="976" spans="2:4" x14ac:dyDescent="0.2">
      <c r="B976" s="1">
        <v>45496</v>
      </c>
      <c r="C976">
        <f t="shared" si="30"/>
        <v>967</v>
      </c>
      <c r="D976" s="3">
        <f t="shared" si="31"/>
        <v>23.729140139080585</v>
      </c>
    </row>
    <row r="977" spans="2:4" x14ac:dyDescent="0.2">
      <c r="B977" s="1">
        <v>45497</v>
      </c>
      <c r="C977">
        <f t="shared" si="30"/>
        <v>968</v>
      </c>
      <c r="D977" s="3">
        <f t="shared" si="31"/>
        <v>23.727859929078114</v>
      </c>
    </row>
    <row r="978" spans="2:4" x14ac:dyDescent="0.2">
      <c r="B978" s="1">
        <v>45498</v>
      </c>
      <c r="C978">
        <f t="shared" si="30"/>
        <v>969</v>
      </c>
      <c r="D978" s="3">
        <f t="shared" si="31"/>
        <v>23.726579788144207</v>
      </c>
    </row>
    <row r="979" spans="2:4" x14ac:dyDescent="0.2">
      <c r="B979" s="1">
        <v>45499</v>
      </c>
      <c r="C979">
        <f t="shared" si="30"/>
        <v>970</v>
      </c>
      <c r="D979" s="3">
        <f t="shared" si="31"/>
        <v>23.725299716275135</v>
      </c>
    </row>
    <row r="980" spans="2:4" x14ac:dyDescent="0.2">
      <c r="B980" s="1">
        <v>45500</v>
      </c>
      <c r="C980">
        <f t="shared" si="30"/>
        <v>971</v>
      </c>
      <c r="D980" s="3">
        <f t="shared" si="31"/>
        <v>23.724019713467182</v>
      </c>
    </row>
    <row r="981" spans="2:4" x14ac:dyDescent="0.2">
      <c r="B981" s="1">
        <v>45501</v>
      </c>
      <c r="C981">
        <f t="shared" si="30"/>
        <v>972</v>
      </c>
      <c r="D981" s="3">
        <f t="shared" si="31"/>
        <v>23.722739779716612</v>
      </c>
    </row>
    <row r="982" spans="2:4" x14ac:dyDescent="0.2">
      <c r="B982" s="1">
        <v>45502</v>
      </c>
      <c r="C982">
        <f t="shared" si="30"/>
        <v>973</v>
      </c>
      <c r="D982" s="3">
        <f t="shared" si="31"/>
        <v>23.7214599150197</v>
      </c>
    </row>
    <row r="983" spans="2:4" x14ac:dyDescent="0.2">
      <c r="B983" s="1">
        <v>45503</v>
      </c>
      <c r="C983">
        <f t="shared" si="30"/>
        <v>974</v>
      </c>
      <c r="D983" s="3">
        <f t="shared" si="31"/>
        <v>23.720180119372728</v>
      </c>
    </row>
    <row r="984" spans="2:4" x14ac:dyDescent="0.2">
      <c r="B984" s="1">
        <v>45504</v>
      </c>
      <c r="C984">
        <f t="shared" si="30"/>
        <v>975</v>
      </c>
      <c r="D984" s="3">
        <f t="shared" si="31"/>
        <v>23.718900392771964</v>
      </c>
    </row>
    <row r="985" spans="2:4" x14ac:dyDescent="0.2">
      <c r="B985" s="1">
        <v>45505</v>
      </c>
      <c r="C985">
        <f t="shared" si="30"/>
        <v>976</v>
      </c>
      <c r="D985" s="3">
        <f t="shared" si="31"/>
        <v>23.717620735213686</v>
      </c>
    </row>
    <row r="986" spans="2:4" x14ac:dyDescent="0.2">
      <c r="B986" s="1">
        <v>45506</v>
      </c>
      <c r="C986">
        <f t="shared" si="30"/>
        <v>977</v>
      </c>
      <c r="D986" s="3">
        <f t="shared" si="31"/>
        <v>23.716341146694162</v>
      </c>
    </row>
    <row r="987" spans="2:4" x14ac:dyDescent="0.2">
      <c r="B987" s="1">
        <v>45507</v>
      </c>
      <c r="C987">
        <f t="shared" si="30"/>
        <v>978</v>
      </c>
      <c r="D987" s="3">
        <f t="shared" si="31"/>
        <v>23.715061627209678</v>
      </c>
    </row>
    <row r="988" spans="2:4" x14ac:dyDescent="0.2">
      <c r="B988" s="1">
        <v>45508</v>
      </c>
      <c r="C988">
        <f t="shared" si="30"/>
        <v>979</v>
      </c>
      <c r="D988" s="3">
        <f t="shared" si="31"/>
        <v>23.713782176756506</v>
      </c>
    </row>
    <row r="989" spans="2:4" x14ac:dyDescent="0.2">
      <c r="B989" s="1">
        <v>45509</v>
      </c>
      <c r="C989">
        <f t="shared" si="30"/>
        <v>980</v>
      </c>
      <c r="D989" s="3">
        <f t="shared" si="31"/>
        <v>23.712502795330916</v>
      </c>
    </row>
    <row r="990" spans="2:4" x14ac:dyDescent="0.2">
      <c r="B990" s="1">
        <v>45510</v>
      </c>
      <c r="C990">
        <f t="shared" si="30"/>
        <v>981</v>
      </c>
      <c r="D990" s="3">
        <f t="shared" si="31"/>
        <v>23.711223482929192</v>
      </c>
    </row>
    <row r="991" spans="2:4" x14ac:dyDescent="0.2">
      <c r="B991" s="1">
        <v>45511</v>
      </c>
      <c r="C991">
        <f t="shared" si="30"/>
        <v>982</v>
      </c>
      <c r="D991" s="3">
        <f t="shared" si="31"/>
        <v>23.709944239547603</v>
      </c>
    </row>
    <row r="992" spans="2:4" x14ac:dyDescent="0.2">
      <c r="B992" s="1">
        <v>45512</v>
      </c>
      <c r="C992">
        <f t="shared" si="30"/>
        <v>983</v>
      </c>
      <c r="D992" s="3">
        <f t="shared" si="31"/>
        <v>23.70866506518243</v>
      </c>
    </row>
    <row r="993" spans="2:4" x14ac:dyDescent="0.2">
      <c r="B993" s="1">
        <v>45513</v>
      </c>
      <c r="C993">
        <f t="shared" si="30"/>
        <v>984</v>
      </c>
      <c r="D993" s="3">
        <f t="shared" si="31"/>
        <v>23.707385959829949</v>
      </c>
    </row>
    <row r="994" spans="2:4" x14ac:dyDescent="0.2">
      <c r="B994" s="1">
        <v>45514</v>
      </c>
      <c r="C994">
        <f t="shared" si="30"/>
        <v>985</v>
      </c>
      <c r="D994" s="3">
        <f t="shared" si="31"/>
        <v>23.706106923486438</v>
      </c>
    </row>
    <row r="995" spans="2:4" x14ac:dyDescent="0.2">
      <c r="B995" s="1">
        <v>45515</v>
      </c>
      <c r="C995">
        <f t="shared" si="30"/>
        <v>986</v>
      </c>
      <c r="D995" s="3">
        <f t="shared" si="31"/>
        <v>23.704827956148165</v>
      </c>
    </row>
    <row r="996" spans="2:4" x14ac:dyDescent="0.2">
      <c r="B996" s="1">
        <v>45516</v>
      </c>
      <c r="C996">
        <f t="shared" si="30"/>
        <v>987</v>
      </c>
      <c r="D996" s="3">
        <f t="shared" si="31"/>
        <v>23.703549057811419</v>
      </c>
    </row>
    <row r="997" spans="2:4" x14ac:dyDescent="0.2">
      <c r="B997" s="1">
        <v>45517</v>
      </c>
      <c r="C997">
        <f t="shared" si="30"/>
        <v>988</v>
      </c>
      <c r="D997" s="3">
        <f t="shared" si="31"/>
        <v>23.702270228472468</v>
      </c>
    </row>
    <row r="998" spans="2:4" x14ac:dyDescent="0.2">
      <c r="B998" s="1">
        <v>45518</v>
      </c>
      <c r="C998">
        <f t="shared" si="30"/>
        <v>989</v>
      </c>
      <c r="D998" s="3">
        <f t="shared" si="31"/>
        <v>23.700991468127597</v>
      </c>
    </row>
    <row r="999" spans="2:4" x14ac:dyDescent="0.2">
      <c r="B999" s="1">
        <v>45519</v>
      </c>
      <c r="C999">
        <f t="shared" si="30"/>
        <v>990</v>
      </c>
      <c r="D999" s="3">
        <f t="shared" si="31"/>
        <v>23.69971277677308</v>
      </c>
    </row>
    <row r="1000" spans="2:4" x14ac:dyDescent="0.2">
      <c r="B1000" s="1">
        <v>45520</v>
      </c>
      <c r="C1000">
        <f t="shared" si="30"/>
        <v>991</v>
      </c>
      <c r="D1000" s="3">
        <f t="shared" si="31"/>
        <v>23.698434154405192</v>
      </c>
    </row>
    <row r="1001" spans="2:4" x14ac:dyDescent="0.2">
      <c r="B1001" s="1">
        <v>45521</v>
      </c>
      <c r="C1001">
        <f t="shared" si="30"/>
        <v>992</v>
      </c>
      <c r="D1001" s="3">
        <f t="shared" si="31"/>
        <v>23.697155601020217</v>
      </c>
    </row>
    <row r="1002" spans="2:4" x14ac:dyDescent="0.2">
      <c r="B1002" s="1">
        <v>45522</v>
      </c>
      <c r="C1002">
        <f t="shared" si="30"/>
        <v>993</v>
      </c>
      <c r="D1002" s="3">
        <f t="shared" si="31"/>
        <v>23.69587711661443</v>
      </c>
    </row>
    <row r="1003" spans="2:4" x14ac:dyDescent="0.2">
      <c r="B1003" s="1">
        <v>45523</v>
      </c>
      <c r="C1003">
        <f t="shared" si="30"/>
        <v>994</v>
      </c>
      <c r="D1003" s="3">
        <f t="shared" si="31"/>
        <v>23.694598701184113</v>
      </c>
    </row>
    <row r="1004" spans="2:4" x14ac:dyDescent="0.2">
      <c r="B1004" s="1">
        <v>45524</v>
      </c>
      <c r="C1004">
        <f t="shared" si="30"/>
        <v>995</v>
      </c>
      <c r="D1004" s="3">
        <f t="shared" si="31"/>
        <v>23.693320354725536</v>
      </c>
    </row>
    <row r="1005" spans="2:4" x14ac:dyDescent="0.2">
      <c r="B1005" s="1">
        <v>45525</v>
      </c>
      <c r="C1005">
        <f t="shared" si="30"/>
        <v>996</v>
      </c>
      <c r="D1005" s="3">
        <f t="shared" si="31"/>
        <v>23.692042077234987</v>
      </c>
    </row>
    <row r="1006" spans="2:4" x14ac:dyDescent="0.2">
      <c r="B1006" s="1">
        <v>45526</v>
      </c>
      <c r="C1006">
        <f t="shared" si="30"/>
        <v>997</v>
      </c>
      <c r="D1006" s="3">
        <f t="shared" si="31"/>
        <v>23.690763868708743</v>
      </c>
    </row>
    <row r="1007" spans="2:4" x14ac:dyDescent="0.2">
      <c r="B1007" s="1">
        <v>45527</v>
      </c>
      <c r="C1007">
        <f t="shared" si="30"/>
        <v>998</v>
      </c>
      <c r="D1007" s="3">
        <f t="shared" si="31"/>
        <v>23.68948572914308</v>
      </c>
    </row>
    <row r="1008" spans="2:4" x14ac:dyDescent="0.2">
      <c r="B1008" s="1">
        <v>45528</v>
      </c>
      <c r="C1008">
        <f t="shared" ref="C1008:C1071" si="32">IF(B1008&lt;=$B$3,0,(B1008-$B$3))</f>
        <v>999</v>
      </c>
      <c r="D1008" s="3">
        <f t="shared" ref="D1008:D1071" si="33">IF(C1008=0,$B$6,($B$6*(1-$B$7)^(C1008/365)))</f>
        <v>23.688207658534282</v>
      </c>
    </row>
    <row r="1009" spans="2:4" x14ac:dyDescent="0.2">
      <c r="B1009" s="1">
        <v>45529</v>
      </c>
      <c r="C1009">
        <f t="shared" si="32"/>
        <v>1000</v>
      </c>
      <c r="D1009" s="3">
        <f t="shared" si="33"/>
        <v>23.686929656878622</v>
      </c>
    </row>
    <row r="1010" spans="2:4" x14ac:dyDescent="0.2">
      <c r="B1010" s="1">
        <v>45530</v>
      </c>
      <c r="C1010">
        <f t="shared" si="32"/>
        <v>1001</v>
      </c>
      <c r="D1010" s="3">
        <f t="shared" si="33"/>
        <v>23.685651724172388</v>
      </c>
    </row>
    <row r="1011" spans="2:4" x14ac:dyDescent="0.2">
      <c r="B1011" s="1">
        <v>45531</v>
      </c>
      <c r="C1011">
        <f t="shared" si="32"/>
        <v>1002</v>
      </c>
      <c r="D1011" s="3">
        <f t="shared" si="33"/>
        <v>23.684373860411853</v>
      </c>
    </row>
    <row r="1012" spans="2:4" x14ac:dyDescent="0.2">
      <c r="B1012" s="1">
        <v>45532</v>
      </c>
      <c r="C1012">
        <f t="shared" si="32"/>
        <v>1003</v>
      </c>
      <c r="D1012" s="3">
        <f t="shared" si="33"/>
        <v>23.683096065593304</v>
      </c>
    </row>
    <row r="1013" spans="2:4" x14ac:dyDescent="0.2">
      <c r="B1013" s="1">
        <v>45533</v>
      </c>
      <c r="C1013">
        <f t="shared" si="32"/>
        <v>1004</v>
      </c>
      <c r="D1013" s="3">
        <f t="shared" si="33"/>
        <v>23.681818339713015</v>
      </c>
    </row>
    <row r="1014" spans="2:4" x14ac:dyDescent="0.2">
      <c r="B1014" s="1">
        <v>45534</v>
      </c>
      <c r="C1014">
        <f t="shared" si="32"/>
        <v>1005</v>
      </c>
      <c r="D1014" s="3">
        <f t="shared" si="33"/>
        <v>23.680540682767273</v>
      </c>
    </row>
    <row r="1015" spans="2:4" x14ac:dyDescent="0.2">
      <c r="B1015" s="1">
        <v>45535</v>
      </c>
      <c r="C1015">
        <f t="shared" si="32"/>
        <v>1006</v>
      </c>
      <c r="D1015" s="3">
        <f t="shared" si="33"/>
        <v>23.679263094752354</v>
      </c>
    </row>
    <row r="1016" spans="2:4" x14ac:dyDescent="0.2">
      <c r="B1016" s="1">
        <v>45536</v>
      </c>
      <c r="C1016">
        <f t="shared" si="32"/>
        <v>1007</v>
      </c>
      <c r="D1016" s="3">
        <f t="shared" si="33"/>
        <v>23.677985575664543</v>
      </c>
    </row>
    <row r="1017" spans="2:4" x14ac:dyDescent="0.2">
      <c r="B1017" s="1">
        <v>45537</v>
      </c>
      <c r="C1017">
        <f t="shared" si="32"/>
        <v>1008</v>
      </c>
      <c r="D1017" s="3">
        <f t="shared" si="33"/>
        <v>23.676708125500117</v>
      </c>
    </row>
    <row r="1018" spans="2:4" x14ac:dyDescent="0.2">
      <c r="B1018" s="1">
        <v>45538</v>
      </c>
      <c r="C1018">
        <f t="shared" si="32"/>
        <v>1009</v>
      </c>
      <c r="D1018" s="3">
        <f t="shared" si="33"/>
        <v>23.675430744255362</v>
      </c>
    </row>
    <row r="1019" spans="2:4" x14ac:dyDescent="0.2">
      <c r="B1019" s="1">
        <v>45539</v>
      </c>
      <c r="C1019">
        <f t="shared" si="32"/>
        <v>1010</v>
      </c>
      <c r="D1019" s="3">
        <f t="shared" si="33"/>
        <v>23.674153431926552</v>
      </c>
    </row>
    <row r="1020" spans="2:4" x14ac:dyDescent="0.2">
      <c r="B1020" s="1">
        <v>45540</v>
      </c>
      <c r="C1020">
        <f t="shared" si="32"/>
        <v>1011</v>
      </c>
      <c r="D1020" s="3">
        <f t="shared" si="33"/>
        <v>23.672876188509981</v>
      </c>
    </row>
    <row r="1021" spans="2:4" x14ac:dyDescent="0.2">
      <c r="B1021" s="1">
        <v>45541</v>
      </c>
      <c r="C1021">
        <f t="shared" si="32"/>
        <v>1012</v>
      </c>
      <c r="D1021" s="3">
        <f t="shared" si="33"/>
        <v>23.67159901400192</v>
      </c>
    </row>
    <row r="1022" spans="2:4" x14ac:dyDescent="0.2">
      <c r="B1022" s="1">
        <v>45542</v>
      </c>
      <c r="C1022">
        <f t="shared" si="32"/>
        <v>1013</v>
      </c>
      <c r="D1022" s="3">
        <f t="shared" si="33"/>
        <v>23.670321908398659</v>
      </c>
    </row>
    <row r="1023" spans="2:4" x14ac:dyDescent="0.2">
      <c r="B1023" s="1">
        <v>45543</v>
      </c>
      <c r="C1023">
        <f t="shared" si="32"/>
        <v>1014</v>
      </c>
      <c r="D1023" s="3">
        <f t="shared" si="33"/>
        <v>23.669044871696478</v>
      </c>
    </row>
    <row r="1024" spans="2:4" x14ac:dyDescent="0.2">
      <c r="B1024" s="1">
        <v>45544</v>
      </c>
      <c r="C1024">
        <f t="shared" si="32"/>
        <v>1015</v>
      </c>
      <c r="D1024" s="3">
        <f t="shared" si="33"/>
        <v>23.667767903891654</v>
      </c>
    </row>
    <row r="1025" spans="2:4" x14ac:dyDescent="0.2">
      <c r="B1025" s="1">
        <v>45545</v>
      </c>
      <c r="C1025">
        <f t="shared" si="32"/>
        <v>1016</v>
      </c>
      <c r="D1025" s="3">
        <f t="shared" si="33"/>
        <v>23.666491004980479</v>
      </c>
    </row>
    <row r="1026" spans="2:4" x14ac:dyDescent="0.2">
      <c r="B1026" s="1">
        <v>45546</v>
      </c>
      <c r="C1026">
        <f t="shared" si="32"/>
        <v>1017</v>
      </c>
      <c r="D1026" s="3">
        <f t="shared" si="33"/>
        <v>23.665214174959232</v>
      </c>
    </row>
    <row r="1027" spans="2:4" x14ac:dyDescent="0.2">
      <c r="B1027" s="1">
        <v>45547</v>
      </c>
      <c r="C1027">
        <f t="shared" si="32"/>
        <v>1018</v>
      </c>
      <c r="D1027" s="3">
        <f t="shared" si="33"/>
        <v>23.663937413824197</v>
      </c>
    </row>
    <row r="1028" spans="2:4" x14ac:dyDescent="0.2">
      <c r="B1028" s="1">
        <v>45548</v>
      </c>
      <c r="C1028">
        <f t="shared" si="32"/>
        <v>1019</v>
      </c>
      <c r="D1028" s="3">
        <f t="shared" si="33"/>
        <v>23.662660721571655</v>
      </c>
    </row>
    <row r="1029" spans="2:4" x14ac:dyDescent="0.2">
      <c r="B1029" s="1">
        <v>45549</v>
      </c>
      <c r="C1029">
        <f t="shared" si="32"/>
        <v>1020</v>
      </c>
      <c r="D1029" s="3">
        <f t="shared" si="33"/>
        <v>23.661384098197892</v>
      </c>
    </row>
    <row r="1030" spans="2:4" x14ac:dyDescent="0.2">
      <c r="B1030" s="1">
        <v>45550</v>
      </c>
      <c r="C1030">
        <f t="shared" si="32"/>
        <v>1021</v>
      </c>
      <c r="D1030" s="3">
        <f t="shared" si="33"/>
        <v>23.660107543699191</v>
      </c>
    </row>
    <row r="1031" spans="2:4" x14ac:dyDescent="0.2">
      <c r="B1031" s="1">
        <v>45551</v>
      </c>
      <c r="C1031">
        <f t="shared" si="32"/>
        <v>1022</v>
      </c>
      <c r="D1031" s="3">
        <f t="shared" si="33"/>
        <v>23.658831058071836</v>
      </c>
    </row>
    <row r="1032" spans="2:4" x14ac:dyDescent="0.2">
      <c r="B1032" s="1">
        <v>45552</v>
      </c>
      <c r="C1032">
        <f t="shared" si="32"/>
        <v>1023</v>
      </c>
      <c r="D1032" s="3">
        <f t="shared" si="33"/>
        <v>23.657554641312114</v>
      </c>
    </row>
    <row r="1033" spans="2:4" x14ac:dyDescent="0.2">
      <c r="B1033" s="1">
        <v>45553</v>
      </c>
      <c r="C1033">
        <f t="shared" si="32"/>
        <v>1024</v>
      </c>
      <c r="D1033" s="3">
        <f t="shared" si="33"/>
        <v>23.656278293416307</v>
      </c>
    </row>
    <row r="1034" spans="2:4" x14ac:dyDescent="0.2">
      <c r="B1034" s="1">
        <v>45554</v>
      </c>
      <c r="C1034">
        <f t="shared" si="32"/>
        <v>1025</v>
      </c>
      <c r="D1034" s="3">
        <f t="shared" si="33"/>
        <v>23.655002014380702</v>
      </c>
    </row>
    <row r="1035" spans="2:4" x14ac:dyDescent="0.2">
      <c r="B1035" s="1">
        <v>45555</v>
      </c>
      <c r="C1035">
        <f t="shared" si="32"/>
        <v>1026</v>
      </c>
      <c r="D1035" s="3">
        <f t="shared" si="33"/>
        <v>23.653725804201581</v>
      </c>
    </row>
    <row r="1036" spans="2:4" x14ac:dyDescent="0.2">
      <c r="B1036" s="1">
        <v>45556</v>
      </c>
      <c r="C1036">
        <f t="shared" si="32"/>
        <v>1027</v>
      </c>
      <c r="D1036" s="3">
        <f t="shared" si="33"/>
        <v>23.652449662875227</v>
      </c>
    </row>
    <row r="1037" spans="2:4" x14ac:dyDescent="0.2">
      <c r="B1037" s="1">
        <v>45557</v>
      </c>
      <c r="C1037">
        <f t="shared" si="32"/>
        <v>1028</v>
      </c>
      <c r="D1037" s="3">
        <f t="shared" si="33"/>
        <v>23.651173590397935</v>
      </c>
    </row>
    <row r="1038" spans="2:4" x14ac:dyDescent="0.2">
      <c r="B1038" s="1">
        <v>45558</v>
      </c>
      <c r="C1038">
        <f t="shared" si="32"/>
        <v>1029</v>
      </c>
      <c r="D1038" s="3">
        <f t="shared" si="33"/>
        <v>23.649897586765977</v>
      </c>
    </row>
    <row r="1039" spans="2:4" x14ac:dyDescent="0.2">
      <c r="B1039" s="1">
        <v>45559</v>
      </c>
      <c r="C1039">
        <f t="shared" si="32"/>
        <v>1030</v>
      </c>
      <c r="D1039" s="3">
        <f t="shared" si="33"/>
        <v>23.648621651975652</v>
      </c>
    </row>
    <row r="1040" spans="2:4" x14ac:dyDescent="0.2">
      <c r="B1040" s="1">
        <v>45560</v>
      </c>
      <c r="C1040">
        <f t="shared" si="32"/>
        <v>1031</v>
      </c>
      <c r="D1040" s="3">
        <f t="shared" si="33"/>
        <v>23.647345786023237</v>
      </c>
    </row>
    <row r="1041" spans="2:4" x14ac:dyDescent="0.2">
      <c r="B1041" s="1">
        <v>45561</v>
      </c>
      <c r="C1041">
        <f t="shared" si="32"/>
        <v>1032</v>
      </c>
      <c r="D1041" s="3">
        <f t="shared" si="33"/>
        <v>23.646069988905023</v>
      </c>
    </row>
    <row r="1042" spans="2:4" x14ac:dyDescent="0.2">
      <c r="B1042" s="1">
        <v>45562</v>
      </c>
      <c r="C1042">
        <f t="shared" si="32"/>
        <v>1033</v>
      </c>
      <c r="D1042" s="3">
        <f t="shared" si="33"/>
        <v>23.644794260617292</v>
      </c>
    </row>
    <row r="1043" spans="2:4" x14ac:dyDescent="0.2">
      <c r="B1043" s="1">
        <v>45563</v>
      </c>
      <c r="C1043">
        <f t="shared" si="32"/>
        <v>1034</v>
      </c>
      <c r="D1043" s="3">
        <f t="shared" si="33"/>
        <v>23.643518601156334</v>
      </c>
    </row>
    <row r="1044" spans="2:4" x14ac:dyDescent="0.2">
      <c r="B1044" s="1">
        <v>45564</v>
      </c>
      <c r="C1044">
        <f t="shared" si="32"/>
        <v>1035</v>
      </c>
      <c r="D1044" s="3">
        <f t="shared" si="33"/>
        <v>23.642243010518435</v>
      </c>
    </row>
    <row r="1045" spans="2:4" x14ac:dyDescent="0.2">
      <c r="B1045" s="1">
        <v>45565</v>
      </c>
      <c r="C1045">
        <f t="shared" si="32"/>
        <v>1036</v>
      </c>
      <c r="D1045" s="3">
        <f t="shared" si="33"/>
        <v>23.640967488699879</v>
      </c>
    </row>
    <row r="1046" spans="2:4" x14ac:dyDescent="0.2">
      <c r="B1046" s="1">
        <v>45566</v>
      </c>
      <c r="C1046">
        <f t="shared" si="32"/>
        <v>1037</v>
      </c>
      <c r="D1046" s="3">
        <f t="shared" si="33"/>
        <v>23.63969203569696</v>
      </c>
    </row>
    <row r="1047" spans="2:4" x14ac:dyDescent="0.2">
      <c r="B1047" s="1">
        <v>45567</v>
      </c>
      <c r="C1047">
        <f t="shared" si="32"/>
        <v>1038</v>
      </c>
      <c r="D1047" s="3">
        <f t="shared" si="33"/>
        <v>23.63841665150596</v>
      </c>
    </row>
    <row r="1048" spans="2:4" x14ac:dyDescent="0.2">
      <c r="B1048" s="1">
        <v>45568</v>
      </c>
      <c r="C1048">
        <f t="shared" si="32"/>
        <v>1039</v>
      </c>
      <c r="D1048" s="3">
        <f t="shared" si="33"/>
        <v>23.637141336123165</v>
      </c>
    </row>
    <row r="1049" spans="2:4" x14ac:dyDescent="0.2">
      <c r="B1049" s="1">
        <v>45569</v>
      </c>
      <c r="C1049">
        <f t="shared" si="32"/>
        <v>1040</v>
      </c>
      <c r="D1049" s="3">
        <f t="shared" si="33"/>
        <v>23.635866089544866</v>
      </c>
    </row>
    <row r="1050" spans="2:4" x14ac:dyDescent="0.2">
      <c r="B1050" s="1">
        <v>45570</v>
      </c>
      <c r="C1050">
        <f t="shared" si="32"/>
        <v>1041</v>
      </c>
      <c r="D1050" s="3">
        <f t="shared" si="33"/>
        <v>23.634590911767351</v>
      </c>
    </row>
    <row r="1051" spans="2:4" x14ac:dyDescent="0.2">
      <c r="B1051" s="1">
        <v>45571</v>
      </c>
      <c r="C1051">
        <f t="shared" si="32"/>
        <v>1042</v>
      </c>
      <c r="D1051" s="3">
        <f t="shared" si="33"/>
        <v>23.633315802786907</v>
      </c>
    </row>
    <row r="1052" spans="2:4" x14ac:dyDescent="0.2">
      <c r="B1052" s="1">
        <v>45572</v>
      </c>
      <c r="C1052">
        <f t="shared" si="32"/>
        <v>1043</v>
      </c>
      <c r="D1052" s="3">
        <f t="shared" si="33"/>
        <v>23.632040762599821</v>
      </c>
    </row>
    <row r="1053" spans="2:4" x14ac:dyDescent="0.2">
      <c r="B1053" s="1">
        <v>45573</v>
      </c>
      <c r="C1053">
        <f t="shared" si="32"/>
        <v>1044</v>
      </c>
      <c r="D1053" s="3">
        <f t="shared" si="33"/>
        <v>23.630765791202382</v>
      </c>
    </row>
    <row r="1054" spans="2:4" x14ac:dyDescent="0.2">
      <c r="B1054" s="1">
        <v>45574</v>
      </c>
      <c r="C1054">
        <f t="shared" si="32"/>
        <v>1045</v>
      </c>
      <c r="D1054" s="3">
        <f t="shared" si="33"/>
        <v>23.629490888590883</v>
      </c>
    </row>
    <row r="1055" spans="2:4" x14ac:dyDescent="0.2">
      <c r="B1055" s="1">
        <v>45575</v>
      </c>
      <c r="C1055">
        <f t="shared" si="32"/>
        <v>1046</v>
      </c>
      <c r="D1055" s="3">
        <f t="shared" si="33"/>
        <v>23.628216054761612</v>
      </c>
    </row>
    <row r="1056" spans="2:4" x14ac:dyDescent="0.2">
      <c r="B1056" s="1">
        <v>45576</v>
      </c>
      <c r="C1056">
        <f t="shared" si="32"/>
        <v>1047</v>
      </c>
      <c r="D1056" s="3">
        <f t="shared" si="33"/>
        <v>23.62694128971085</v>
      </c>
    </row>
    <row r="1057" spans="2:4" x14ac:dyDescent="0.2">
      <c r="B1057" s="1">
        <v>45577</v>
      </c>
      <c r="C1057">
        <f t="shared" si="32"/>
        <v>1048</v>
      </c>
      <c r="D1057" s="3">
        <f t="shared" si="33"/>
        <v>23.625666593434897</v>
      </c>
    </row>
    <row r="1058" spans="2:4" x14ac:dyDescent="0.2">
      <c r="B1058" s="1">
        <v>45578</v>
      </c>
      <c r="C1058">
        <f t="shared" si="32"/>
        <v>1049</v>
      </c>
      <c r="D1058" s="3">
        <f t="shared" si="33"/>
        <v>23.624391965930037</v>
      </c>
    </row>
    <row r="1059" spans="2:4" x14ac:dyDescent="0.2">
      <c r="B1059" s="1">
        <v>45579</v>
      </c>
      <c r="C1059">
        <f t="shared" si="32"/>
        <v>1050</v>
      </c>
      <c r="D1059" s="3">
        <f t="shared" si="33"/>
        <v>23.623117407192559</v>
      </c>
    </row>
    <row r="1060" spans="2:4" x14ac:dyDescent="0.2">
      <c r="B1060" s="1">
        <v>45580</v>
      </c>
      <c r="C1060">
        <f t="shared" si="32"/>
        <v>1051</v>
      </c>
      <c r="D1060" s="3">
        <f t="shared" si="33"/>
        <v>23.621842917218753</v>
      </c>
    </row>
    <row r="1061" spans="2:4" x14ac:dyDescent="0.2">
      <c r="B1061" s="1">
        <v>45581</v>
      </c>
      <c r="C1061">
        <f t="shared" si="32"/>
        <v>1052</v>
      </c>
      <c r="D1061" s="3">
        <f t="shared" si="33"/>
        <v>23.620568496004914</v>
      </c>
    </row>
    <row r="1062" spans="2:4" x14ac:dyDescent="0.2">
      <c r="B1062" s="1">
        <v>45582</v>
      </c>
      <c r="C1062">
        <f t="shared" si="32"/>
        <v>1053</v>
      </c>
      <c r="D1062" s="3">
        <f t="shared" si="33"/>
        <v>23.619294143547329</v>
      </c>
    </row>
    <row r="1063" spans="2:4" x14ac:dyDescent="0.2">
      <c r="B1063" s="1">
        <v>45583</v>
      </c>
      <c r="C1063">
        <f t="shared" si="32"/>
        <v>1054</v>
      </c>
      <c r="D1063" s="3">
        <f t="shared" si="33"/>
        <v>23.618019859842285</v>
      </c>
    </row>
    <row r="1064" spans="2:4" x14ac:dyDescent="0.2">
      <c r="B1064" s="1">
        <v>45584</v>
      </c>
      <c r="C1064">
        <f t="shared" si="32"/>
        <v>1055</v>
      </c>
      <c r="D1064" s="3">
        <f t="shared" si="33"/>
        <v>23.616745644886077</v>
      </c>
    </row>
    <row r="1065" spans="2:4" x14ac:dyDescent="0.2">
      <c r="B1065" s="1">
        <v>45585</v>
      </c>
      <c r="C1065">
        <f t="shared" si="32"/>
        <v>1056</v>
      </c>
      <c r="D1065" s="3">
        <f t="shared" si="33"/>
        <v>23.615471498674996</v>
      </c>
    </row>
    <row r="1066" spans="2:4" x14ac:dyDescent="0.2">
      <c r="B1066" s="1">
        <v>45586</v>
      </c>
      <c r="C1066">
        <f t="shared" si="32"/>
        <v>1057</v>
      </c>
      <c r="D1066" s="3">
        <f t="shared" si="33"/>
        <v>23.614197421205336</v>
      </c>
    </row>
    <row r="1067" spans="2:4" x14ac:dyDescent="0.2">
      <c r="B1067" s="1">
        <v>45587</v>
      </c>
      <c r="C1067">
        <f t="shared" si="32"/>
        <v>1058</v>
      </c>
      <c r="D1067" s="3">
        <f t="shared" si="33"/>
        <v>23.612923412473378</v>
      </c>
    </row>
    <row r="1068" spans="2:4" x14ac:dyDescent="0.2">
      <c r="B1068" s="1">
        <v>45588</v>
      </c>
      <c r="C1068">
        <f t="shared" si="32"/>
        <v>1059</v>
      </c>
      <c r="D1068" s="3">
        <f t="shared" si="33"/>
        <v>23.611649472475428</v>
      </c>
    </row>
    <row r="1069" spans="2:4" x14ac:dyDescent="0.2">
      <c r="B1069" s="1">
        <v>45589</v>
      </c>
      <c r="C1069">
        <f t="shared" si="32"/>
        <v>1060</v>
      </c>
      <c r="D1069" s="3">
        <f t="shared" si="33"/>
        <v>23.610375601207764</v>
      </c>
    </row>
    <row r="1070" spans="2:4" x14ac:dyDescent="0.2">
      <c r="B1070" s="1">
        <v>45590</v>
      </c>
      <c r="C1070">
        <f t="shared" si="32"/>
        <v>1061</v>
      </c>
      <c r="D1070" s="3">
        <f t="shared" si="33"/>
        <v>23.609101798666686</v>
      </c>
    </row>
    <row r="1071" spans="2:4" x14ac:dyDescent="0.2">
      <c r="B1071" s="1">
        <v>45591</v>
      </c>
      <c r="C1071">
        <f t="shared" si="32"/>
        <v>1062</v>
      </c>
      <c r="D1071" s="3">
        <f t="shared" si="33"/>
        <v>23.607828064848484</v>
      </c>
    </row>
    <row r="1072" spans="2:4" x14ac:dyDescent="0.2">
      <c r="B1072" s="1">
        <v>45592</v>
      </c>
      <c r="C1072">
        <f t="shared" ref="C1072:C1135" si="34">IF(B1072&lt;=$B$3,0,(B1072-$B$3))</f>
        <v>1063</v>
      </c>
      <c r="D1072" s="3">
        <f t="shared" ref="D1072:D1135" si="35">IF(C1072=0,$B$6,($B$6*(1-$B$7)^(C1072/365)))</f>
        <v>23.606554399749449</v>
      </c>
    </row>
    <row r="1073" spans="2:4" x14ac:dyDescent="0.2">
      <c r="B1073" s="1">
        <v>45593</v>
      </c>
      <c r="C1073">
        <f t="shared" si="34"/>
        <v>1064</v>
      </c>
      <c r="D1073" s="3">
        <f t="shared" si="35"/>
        <v>23.605280803365876</v>
      </c>
    </row>
    <row r="1074" spans="2:4" x14ac:dyDescent="0.2">
      <c r="B1074" s="1">
        <v>45594</v>
      </c>
      <c r="C1074">
        <f t="shared" si="34"/>
        <v>1065</v>
      </c>
      <c r="D1074" s="3">
        <f t="shared" si="35"/>
        <v>23.604007275694055</v>
      </c>
    </row>
    <row r="1075" spans="2:4" x14ac:dyDescent="0.2">
      <c r="B1075" s="1">
        <v>45595</v>
      </c>
      <c r="C1075">
        <f t="shared" si="34"/>
        <v>1066</v>
      </c>
      <c r="D1075" s="3">
        <f t="shared" si="35"/>
        <v>23.602733816730282</v>
      </c>
    </row>
    <row r="1076" spans="2:4" x14ac:dyDescent="0.2">
      <c r="B1076" s="1">
        <v>45596</v>
      </c>
      <c r="C1076">
        <f t="shared" si="34"/>
        <v>1067</v>
      </c>
      <c r="D1076" s="3">
        <f t="shared" si="35"/>
        <v>23.601460426470847</v>
      </c>
    </row>
    <row r="1077" spans="2:4" x14ac:dyDescent="0.2">
      <c r="B1077" s="1">
        <v>45597</v>
      </c>
      <c r="C1077">
        <f t="shared" si="34"/>
        <v>1068</v>
      </c>
      <c r="D1077" s="3">
        <f t="shared" si="35"/>
        <v>23.600187104912045</v>
      </c>
    </row>
    <row r="1078" spans="2:4" x14ac:dyDescent="0.2">
      <c r="B1078" s="1">
        <v>45598</v>
      </c>
      <c r="C1078">
        <f t="shared" si="34"/>
        <v>1069</v>
      </c>
      <c r="D1078" s="3">
        <f t="shared" si="35"/>
        <v>23.59891385205017</v>
      </c>
    </row>
    <row r="1079" spans="2:4" x14ac:dyDescent="0.2">
      <c r="B1079" s="1">
        <v>45599</v>
      </c>
      <c r="C1079">
        <f t="shared" si="34"/>
        <v>1070</v>
      </c>
      <c r="D1079" s="3">
        <f t="shared" si="35"/>
        <v>23.597640667881517</v>
      </c>
    </row>
    <row r="1080" spans="2:4" x14ac:dyDescent="0.2">
      <c r="B1080" s="1">
        <v>45600</v>
      </c>
      <c r="C1080">
        <f t="shared" si="34"/>
        <v>1071</v>
      </c>
      <c r="D1080" s="3">
        <f t="shared" si="35"/>
        <v>23.596367552402377</v>
      </c>
    </row>
    <row r="1081" spans="2:4" x14ac:dyDescent="0.2">
      <c r="B1081" s="1">
        <v>45601</v>
      </c>
      <c r="C1081">
        <f t="shared" si="34"/>
        <v>1072</v>
      </c>
      <c r="D1081" s="3">
        <f t="shared" si="35"/>
        <v>23.595094505609048</v>
      </c>
    </row>
    <row r="1082" spans="2:4" x14ac:dyDescent="0.2">
      <c r="B1082" s="1">
        <v>45602</v>
      </c>
      <c r="C1082">
        <f t="shared" si="34"/>
        <v>1073</v>
      </c>
      <c r="D1082" s="3">
        <f t="shared" si="35"/>
        <v>23.593821527497816</v>
      </c>
    </row>
    <row r="1083" spans="2:4" x14ac:dyDescent="0.2">
      <c r="B1083" s="1">
        <v>45603</v>
      </c>
      <c r="C1083">
        <f t="shared" si="34"/>
        <v>1074</v>
      </c>
      <c r="D1083" s="3">
        <f t="shared" si="35"/>
        <v>23.592548618064985</v>
      </c>
    </row>
    <row r="1084" spans="2:4" x14ac:dyDescent="0.2">
      <c r="B1084" s="1">
        <v>45604</v>
      </c>
      <c r="C1084">
        <f t="shared" si="34"/>
        <v>1075</v>
      </c>
      <c r="D1084" s="3">
        <f t="shared" si="35"/>
        <v>23.591275777306844</v>
      </c>
    </row>
    <row r="1085" spans="2:4" x14ac:dyDescent="0.2">
      <c r="B1085" s="1">
        <v>45605</v>
      </c>
      <c r="C1085">
        <f t="shared" si="34"/>
        <v>1076</v>
      </c>
      <c r="D1085" s="3">
        <f t="shared" si="35"/>
        <v>23.590003005219693</v>
      </c>
    </row>
    <row r="1086" spans="2:4" x14ac:dyDescent="0.2">
      <c r="B1086" s="1">
        <v>45606</v>
      </c>
      <c r="C1086">
        <f t="shared" si="34"/>
        <v>1077</v>
      </c>
      <c r="D1086" s="3">
        <f t="shared" si="35"/>
        <v>23.588730301799821</v>
      </c>
    </row>
    <row r="1087" spans="2:4" x14ac:dyDescent="0.2">
      <c r="B1087" s="1">
        <v>45607</v>
      </c>
      <c r="C1087">
        <f t="shared" si="34"/>
        <v>1078</v>
      </c>
      <c r="D1087" s="3">
        <f t="shared" si="35"/>
        <v>23.587457667043527</v>
      </c>
    </row>
    <row r="1088" spans="2:4" x14ac:dyDescent="0.2">
      <c r="B1088" s="1">
        <v>45608</v>
      </c>
      <c r="C1088">
        <f t="shared" si="34"/>
        <v>1079</v>
      </c>
      <c r="D1088" s="3">
        <f t="shared" si="35"/>
        <v>23.586185100947105</v>
      </c>
    </row>
    <row r="1089" spans="2:4" x14ac:dyDescent="0.2">
      <c r="B1089" s="1">
        <v>45609</v>
      </c>
      <c r="C1089">
        <f t="shared" si="34"/>
        <v>1080</v>
      </c>
      <c r="D1089" s="3">
        <f t="shared" si="35"/>
        <v>23.584912603506851</v>
      </c>
    </row>
    <row r="1090" spans="2:4" x14ac:dyDescent="0.2">
      <c r="B1090" s="1">
        <v>45610</v>
      </c>
      <c r="C1090">
        <f t="shared" si="34"/>
        <v>1081</v>
      </c>
      <c r="D1090" s="3">
        <f t="shared" si="35"/>
        <v>23.583640174719065</v>
      </c>
    </row>
    <row r="1091" spans="2:4" x14ac:dyDescent="0.2">
      <c r="B1091" s="1">
        <v>45611</v>
      </c>
      <c r="C1091">
        <f t="shared" si="34"/>
        <v>1082</v>
      </c>
      <c r="D1091" s="3">
        <f t="shared" si="35"/>
        <v>23.582367814580039</v>
      </c>
    </row>
    <row r="1092" spans="2:4" x14ac:dyDescent="0.2">
      <c r="B1092" s="1">
        <v>45612</v>
      </c>
      <c r="C1092">
        <f t="shared" si="34"/>
        <v>1083</v>
      </c>
      <c r="D1092" s="3">
        <f t="shared" si="35"/>
        <v>23.581095523086066</v>
      </c>
    </row>
    <row r="1093" spans="2:4" x14ac:dyDescent="0.2">
      <c r="B1093" s="1">
        <v>45613</v>
      </c>
      <c r="C1093">
        <f t="shared" si="34"/>
        <v>1084</v>
      </c>
      <c r="D1093" s="3">
        <f t="shared" si="35"/>
        <v>23.57982330023345</v>
      </c>
    </row>
    <row r="1094" spans="2:4" x14ac:dyDescent="0.2">
      <c r="B1094" s="1">
        <v>45614</v>
      </c>
      <c r="C1094">
        <f t="shared" si="34"/>
        <v>1085</v>
      </c>
      <c r="D1094" s="3">
        <f t="shared" si="35"/>
        <v>23.578551146018484</v>
      </c>
    </row>
    <row r="1095" spans="2:4" x14ac:dyDescent="0.2">
      <c r="B1095" s="1">
        <v>45615</v>
      </c>
      <c r="C1095">
        <f t="shared" si="34"/>
        <v>1086</v>
      </c>
      <c r="D1095" s="3">
        <f t="shared" si="35"/>
        <v>23.577279060437466</v>
      </c>
    </row>
    <row r="1096" spans="2:4" x14ac:dyDescent="0.2">
      <c r="B1096" s="1">
        <v>45616</v>
      </c>
      <c r="C1096">
        <f t="shared" si="34"/>
        <v>1087</v>
      </c>
      <c r="D1096" s="3">
        <f t="shared" si="35"/>
        <v>23.576007043486687</v>
      </c>
    </row>
    <row r="1097" spans="2:4" x14ac:dyDescent="0.2">
      <c r="B1097" s="1">
        <v>45617</v>
      </c>
      <c r="C1097">
        <f t="shared" si="34"/>
        <v>1088</v>
      </c>
      <c r="D1097" s="3">
        <f t="shared" si="35"/>
        <v>23.574735095162456</v>
      </c>
    </row>
    <row r="1098" spans="2:4" x14ac:dyDescent="0.2">
      <c r="B1098" s="1">
        <v>45618</v>
      </c>
      <c r="C1098">
        <f t="shared" si="34"/>
        <v>1089</v>
      </c>
      <c r="D1098" s="3">
        <f t="shared" si="35"/>
        <v>23.573463215461061</v>
      </c>
    </row>
    <row r="1099" spans="2:4" x14ac:dyDescent="0.2">
      <c r="B1099" s="1">
        <v>45619</v>
      </c>
      <c r="C1099">
        <f t="shared" si="34"/>
        <v>1090</v>
      </c>
      <c r="D1099" s="3">
        <f t="shared" si="35"/>
        <v>23.572191404378803</v>
      </c>
    </row>
    <row r="1100" spans="2:4" x14ac:dyDescent="0.2">
      <c r="B1100" s="1">
        <v>45620</v>
      </c>
      <c r="C1100">
        <f t="shared" si="34"/>
        <v>1091</v>
      </c>
      <c r="D1100" s="3">
        <f t="shared" si="35"/>
        <v>23.570919661911979</v>
      </c>
    </row>
    <row r="1101" spans="2:4" x14ac:dyDescent="0.2">
      <c r="B1101" s="1">
        <v>45621</v>
      </c>
      <c r="C1101">
        <f t="shared" si="34"/>
        <v>1092</v>
      </c>
      <c r="D1101" s="3">
        <f t="shared" si="35"/>
        <v>23.569647988056889</v>
      </c>
    </row>
    <row r="1102" spans="2:4" x14ac:dyDescent="0.2">
      <c r="B1102" s="1">
        <v>45622</v>
      </c>
      <c r="C1102">
        <f t="shared" si="34"/>
        <v>1093</v>
      </c>
      <c r="D1102" s="3">
        <f t="shared" si="35"/>
        <v>23.568376382809831</v>
      </c>
    </row>
    <row r="1103" spans="2:4" x14ac:dyDescent="0.2">
      <c r="B1103" s="1">
        <v>45623</v>
      </c>
      <c r="C1103">
        <f t="shared" si="34"/>
        <v>1094</v>
      </c>
      <c r="D1103" s="3">
        <f t="shared" si="35"/>
        <v>23.567104846167101</v>
      </c>
    </row>
    <row r="1104" spans="2:4" x14ac:dyDescent="0.2">
      <c r="B1104" s="1">
        <v>45624</v>
      </c>
      <c r="C1104">
        <f t="shared" si="34"/>
        <v>1095</v>
      </c>
      <c r="D1104" s="3">
        <f t="shared" si="35"/>
        <v>23.565833378125003</v>
      </c>
    </row>
    <row r="1105" spans="2:4" x14ac:dyDescent="0.2">
      <c r="B1105" s="1">
        <v>45625</v>
      </c>
      <c r="C1105">
        <f t="shared" si="34"/>
        <v>1096</v>
      </c>
      <c r="D1105" s="3">
        <f t="shared" si="35"/>
        <v>23.56456197867983</v>
      </c>
    </row>
    <row r="1106" spans="2:4" x14ac:dyDescent="0.2">
      <c r="B1106" s="1">
        <v>45626</v>
      </c>
      <c r="C1106">
        <f t="shared" si="34"/>
        <v>1097</v>
      </c>
      <c r="D1106" s="3">
        <f t="shared" si="35"/>
        <v>23.563290647827884</v>
      </c>
    </row>
    <row r="1107" spans="2:4" x14ac:dyDescent="0.2">
      <c r="B1107" s="1">
        <v>45627</v>
      </c>
      <c r="C1107">
        <f t="shared" si="34"/>
        <v>1098</v>
      </c>
      <c r="D1107" s="3">
        <f t="shared" si="35"/>
        <v>23.562019385565463</v>
      </c>
    </row>
    <row r="1108" spans="2:4" x14ac:dyDescent="0.2">
      <c r="B1108" s="1">
        <v>45628</v>
      </c>
      <c r="C1108">
        <f t="shared" si="34"/>
        <v>1099</v>
      </c>
      <c r="D1108" s="3">
        <f t="shared" si="35"/>
        <v>23.560748191888869</v>
      </c>
    </row>
    <row r="1109" spans="2:4" x14ac:dyDescent="0.2">
      <c r="B1109" s="1">
        <v>45629</v>
      </c>
      <c r="C1109">
        <f t="shared" si="34"/>
        <v>1100</v>
      </c>
      <c r="D1109" s="3">
        <f t="shared" si="35"/>
        <v>23.5594770667944</v>
      </c>
    </row>
    <row r="1110" spans="2:4" x14ac:dyDescent="0.2">
      <c r="B1110" s="1">
        <v>45630</v>
      </c>
      <c r="C1110">
        <f t="shared" si="34"/>
        <v>1101</v>
      </c>
      <c r="D1110" s="3">
        <f t="shared" si="35"/>
        <v>23.558206010278358</v>
      </c>
    </row>
    <row r="1111" spans="2:4" x14ac:dyDescent="0.2">
      <c r="B1111" s="1">
        <v>45631</v>
      </c>
      <c r="C1111">
        <f t="shared" si="34"/>
        <v>1102</v>
      </c>
      <c r="D1111" s="3">
        <f t="shared" si="35"/>
        <v>23.556935022337036</v>
      </c>
    </row>
    <row r="1112" spans="2:4" x14ac:dyDescent="0.2">
      <c r="B1112" s="1">
        <v>45632</v>
      </c>
      <c r="C1112">
        <f t="shared" si="34"/>
        <v>1103</v>
      </c>
      <c r="D1112" s="3">
        <f t="shared" si="35"/>
        <v>23.555664102966745</v>
      </c>
    </row>
    <row r="1113" spans="2:4" x14ac:dyDescent="0.2">
      <c r="B1113" s="1">
        <v>45633</v>
      </c>
      <c r="C1113">
        <f t="shared" si="34"/>
        <v>1104</v>
      </c>
      <c r="D1113" s="3">
        <f t="shared" si="35"/>
        <v>23.554393252163777</v>
      </c>
    </row>
    <row r="1114" spans="2:4" x14ac:dyDescent="0.2">
      <c r="B1114" s="1">
        <v>45634</v>
      </c>
      <c r="C1114">
        <f t="shared" si="34"/>
        <v>1105</v>
      </c>
      <c r="D1114" s="3">
        <f t="shared" si="35"/>
        <v>23.553122469924435</v>
      </c>
    </row>
    <row r="1115" spans="2:4" x14ac:dyDescent="0.2">
      <c r="B1115" s="1">
        <v>45635</v>
      </c>
      <c r="C1115">
        <f t="shared" si="34"/>
        <v>1106</v>
      </c>
      <c r="D1115" s="3">
        <f t="shared" si="35"/>
        <v>23.551851756245025</v>
      </c>
    </row>
    <row r="1116" spans="2:4" x14ac:dyDescent="0.2">
      <c r="B1116" s="1">
        <v>45636</v>
      </c>
      <c r="C1116">
        <f t="shared" si="34"/>
        <v>1107</v>
      </c>
      <c r="D1116" s="3">
        <f t="shared" si="35"/>
        <v>23.55058111112184</v>
      </c>
    </row>
    <row r="1117" spans="2:4" x14ac:dyDescent="0.2">
      <c r="B1117" s="1">
        <v>45637</v>
      </c>
      <c r="C1117">
        <f t="shared" si="34"/>
        <v>1108</v>
      </c>
      <c r="D1117" s="3">
        <f t="shared" si="35"/>
        <v>23.549310534551186</v>
      </c>
    </row>
    <row r="1118" spans="2:4" x14ac:dyDescent="0.2">
      <c r="B1118" s="1">
        <v>45638</v>
      </c>
      <c r="C1118">
        <f t="shared" si="34"/>
        <v>1109</v>
      </c>
      <c r="D1118" s="3">
        <f t="shared" si="35"/>
        <v>23.548040026529364</v>
      </c>
    </row>
    <row r="1119" spans="2:4" x14ac:dyDescent="0.2">
      <c r="B1119" s="1">
        <v>45639</v>
      </c>
      <c r="C1119">
        <f t="shared" si="34"/>
        <v>1110</v>
      </c>
      <c r="D1119" s="3">
        <f t="shared" si="35"/>
        <v>23.546769587052673</v>
      </c>
    </row>
    <row r="1120" spans="2:4" x14ac:dyDescent="0.2">
      <c r="B1120" s="1">
        <v>45640</v>
      </c>
      <c r="C1120">
        <f t="shared" si="34"/>
        <v>1111</v>
      </c>
      <c r="D1120" s="3">
        <f t="shared" si="35"/>
        <v>23.54549921611742</v>
      </c>
    </row>
    <row r="1121" spans="2:4" x14ac:dyDescent="0.2">
      <c r="B1121" s="1">
        <v>45641</v>
      </c>
      <c r="C1121">
        <f t="shared" si="34"/>
        <v>1112</v>
      </c>
      <c r="D1121" s="3">
        <f t="shared" si="35"/>
        <v>23.544228913719905</v>
      </c>
    </row>
    <row r="1122" spans="2:4" x14ac:dyDescent="0.2">
      <c r="B1122" s="1">
        <v>45642</v>
      </c>
      <c r="C1122">
        <f t="shared" si="34"/>
        <v>1113</v>
      </c>
      <c r="D1122" s="3">
        <f t="shared" si="35"/>
        <v>23.542958679856429</v>
      </c>
    </row>
    <row r="1123" spans="2:4" x14ac:dyDescent="0.2">
      <c r="B1123" s="1">
        <v>45643</v>
      </c>
      <c r="C1123">
        <f t="shared" si="34"/>
        <v>1114</v>
      </c>
      <c r="D1123" s="3">
        <f t="shared" si="35"/>
        <v>23.541688514523297</v>
      </c>
    </row>
    <row r="1124" spans="2:4" x14ac:dyDescent="0.2">
      <c r="B1124" s="1">
        <v>45644</v>
      </c>
      <c r="C1124">
        <f t="shared" si="34"/>
        <v>1115</v>
      </c>
      <c r="D1124" s="3">
        <f t="shared" si="35"/>
        <v>23.540418417716811</v>
      </c>
    </row>
    <row r="1125" spans="2:4" x14ac:dyDescent="0.2">
      <c r="B1125" s="1">
        <v>45645</v>
      </c>
      <c r="C1125">
        <f t="shared" si="34"/>
        <v>1116</v>
      </c>
      <c r="D1125" s="3">
        <f t="shared" si="35"/>
        <v>23.539148389433269</v>
      </c>
    </row>
    <row r="1126" spans="2:4" x14ac:dyDescent="0.2">
      <c r="B1126" s="1">
        <v>45646</v>
      </c>
      <c r="C1126">
        <f t="shared" si="34"/>
        <v>1117</v>
      </c>
      <c r="D1126" s="3">
        <f t="shared" si="35"/>
        <v>23.537878429668979</v>
      </c>
    </row>
    <row r="1127" spans="2:4" x14ac:dyDescent="0.2">
      <c r="B1127" s="1">
        <v>45647</v>
      </c>
      <c r="C1127">
        <f t="shared" si="34"/>
        <v>1118</v>
      </c>
      <c r="D1127" s="3">
        <f t="shared" si="35"/>
        <v>23.536608538420246</v>
      </c>
    </row>
    <row r="1128" spans="2:4" x14ac:dyDescent="0.2">
      <c r="B1128" s="1">
        <v>45648</v>
      </c>
      <c r="C1128">
        <f t="shared" si="34"/>
        <v>1119</v>
      </c>
      <c r="D1128" s="3">
        <f t="shared" si="35"/>
        <v>23.53533871568337</v>
      </c>
    </row>
    <row r="1129" spans="2:4" x14ac:dyDescent="0.2">
      <c r="B1129" s="1">
        <v>45649</v>
      </c>
      <c r="C1129">
        <f t="shared" si="34"/>
        <v>1120</v>
      </c>
      <c r="D1129" s="3">
        <f t="shared" si="35"/>
        <v>23.534068961454654</v>
      </c>
    </row>
    <row r="1130" spans="2:4" x14ac:dyDescent="0.2">
      <c r="B1130" s="1">
        <v>45650</v>
      </c>
      <c r="C1130">
        <f t="shared" si="34"/>
        <v>1121</v>
      </c>
      <c r="D1130" s="3">
        <f t="shared" si="35"/>
        <v>23.532799275730405</v>
      </c>
    </row>
    <row r="1131" spans="2:4" x14ac:dyDescent="0.2">
      <c r="B1131" s="1">
        <v>45651</v>
      </c>
      <c r="C1131">
        <f t="shared" si="34"/>
        <v>1122</v>
      </c>
      <c r="D1131" s="3">
        <f t="shared" si="35"/>
        <v>23.531529658506926</v>
      </c>
    </row>
    <row r="1132" spans="2:4" x14ac:dyDescent="0.2">
      <c r="B1132" s="1">
        <v>45652</v>
      </c>
      <c r="C1132">
        <f t="shared" si="34"/>
        <v>1123</v>
      </c>
      <c r="D1132" s="3">
        <f t="shared" si="35"/>
        <v>23.530260109780517</v>
      </c>
    </row>
    <row r="1133" spans="2:4" x14ac:dyDescent="0.2">
      <c r="B1133" s="1">
        <v>45653</v>
      </c>
      <c r="C1133">
        <f t="shared" si="34"/>
        <v>1124</v>
      </c>
      <c r="D1133" s="3">
        <f t="shared" si="35"/>
        <v>23.52899062954749</v>
      </c>
    </row>
    <row r="1134" spans="2:4" x14ac:dyDescent="0.2">
      <c r="B1134" s="1">
        <v>45654</v>
      </c>
      <c r="C1134">
        <f t="shared" si="34"/>
        <v>1125</v>
      </c>
      <c r="D1134" s="3">
        <f t="shared" si="35"/>
        <v>23.527721217804149</v>
      </c>
    </row>
    <row r="1135" spans="2:4" x14ac:dyDescent="0.2">
      <c r="B1135" s="1">
        <v>45655</v>
      </c>
      <c r="C1135">
        <f t="shared" si="34"/>
        <v>1126</v>
      </c>
      <c r="D1135" s="3">
        <f t="shared" si="35"/>
        <v>23.52645187454679</v>
      </c>
    </row>
    <row r="1136" spans="2:4" x14ac:dyDescent="0.2">
      <c r="B1136" s="1">
        <v>45656</v>
      </c>
      <c r="C1136">
        <f t="shared" ref="C1136:C1199" si="36">IF(B1136&lt;=$B$3,0,(B1136-$B$3))</f>
        <v>1127</v>
      </c>
      <c r="D1136" s="3">
        <f t="shared" ref="D1136:D1199" si="37">IF(C1136=0,$B$6,($B$6*(1-$B$7)^(C1136/365)))</f>
        <v>23.525182599771728</v>
      </c>
    </row>
    <row r="1137" spans="2:4" x14ac:dyDescent="0.2">
      <c r="B1137" s="1">
        <v>45657</v>
      </c>
      <c r="C1137">
        <f t="shared" si="36"/>
        <v>1128</v>
      </c>
      <c r="D1137" s="3">
        <f t="shared" si="37"/>
        <v>23.523913393475265</v>
      </c>
    </row>
    <row r="1138" spans="2:4" x14ac:dyDescent="0.2">
      <c r="B1138" s="1">
        <v>45658</v>
      </c>
      <c r="C1138">
        <f t="shared" si="36"/>
        <v>1129</v>
      </c>
      <c r="D1138" s="3">
        <f t="shared" si="37"/>
        <v>23.522644255653706</v>
      </c>
    </row>
    <row r="1139" spans="2:4" x14ac:dyDescent="0.2">
      <c r="B1139" s="1">
        <v>45659</v>
      </c>
      <c r="C1139">
        <f t="shared" si="36"/>
        <v>1130</v>
      </c>
      <c r="D1139" s="3">
        <f t="shared" si="37"/>
        <v>23.521375186303356</v>
      </c>
    </row>
    <row r="1140" spans="2:4" x14ac:dyDescent="0.2">
      <c r="B1140" s="1">
        <v>45660</v>
      </c>
      <c r="C1140">
        <f t="shared" si="36"/>
        <v>1131</v>
      </c>
      <c r="D1140" s="3">
        <f t="shared" si="37"/>
        <v>23.520106185420524</v>
      </c>
    </row>
    <row r="1141" spans="2:4" x14ac:dyDescent="0.2">
      <c r="B1141" s="1">
        <v>45661</v>
      </c>
      <c r="C1141">
        <f t="shared" si="36"/>
        <v>1132</v>
      </c>
      <c r="D1141" s="3">
        <f t="shared" si="37"/>
        <v>23.518837253001511</v>
      </c>
    </row>
    <row r="1142" spans="2:4" x14ac:dyDescent="0.2">
      <c r="B1142" s="1">
        <v>45662</v>
      </c>
      <c r="C1142">
        <f t="shared" si="36"/>
        <v>1133</v>
      </c>
      <c r="D1142" s="3">
        <f t="shared" si="37"/>
        <v>23.517568389042626</v>
      </c>
    </row>
    <row r="1143" spans="2:4" x14ac:dyDescent="0.2">
      <c r="B1143" s="1">
        <v>45663</v>
      </c>
      <c r="C1143">
        <f t="shared" si="36"/>
        <v>1134</v>
      </c>
      <c r="D1143" s="3">
        <f t="shared" si="37"/>
        <v>23.516299593540175</v>
      </c>
    </row>
    <row r="1144" spans="2:4" x14ac:dyDescent="0.2">
      <c r="B1144" s="1">
        <v>45664</v>
      </c>
      <c r="C1144">
        <f t="shared" si="36"/>
        <v>1135</v>
      </c>
      <c r="D1144" s="3">
        <f t="shared" si="37"/>
        <v>23.51503086649047</v>
      </c>
    </row>
    <row r="1145" spans="2:4" x14ac:dyDescent="0.2">
      <c r="B1145" s="1">
        <v>45665</v>
      </c>
      <c r="C1145">
        <f t="shared" si="36"/>
        <v>1136</v>
      </c>
      <c r="D1145" s="3">
        <f t="shared" si="37"/>
        <v>23.513762207889808</v>
      </c>
    </row>
    <row r="1146" spans="2:4" x14ac:dyDescent="0.2">
      <c r="B1146" s="1">
        <v>45666</v>
      </c>
      <c r="C1146">
        <f t="shared" si="36"/>
        <v>1137</v>
      </c>
      <c r="D1146" s="3">
        <f t="shared" si="37"/>
        <v>23.512493617734503</v>
      </c>
    </row>
    <row r="1147" spans="2:4" x14ac:dyDescent="0.2">
      <c r="B1147" s="1">
        <v>45667</v>
      </c>
      <c r="C1147">
        <f t="shared" si="36"/>
        <v>1138</v>
      </c>
      <c r="D1147" s="3">
        <f t="shared" si="37"/>
        <v>23.511225096020862</v>
      </c>
    </row>
    <row r="1148" spans="2:4" x14ac:dyDescent="0.2">
      <c r="B1148" s="1">
        <v>45668</v>
      </c>
      <c r="C1148">
        <f t="shared" si="36"/>
        <v>1139</v>
      </c>
      <c r="D1148" s="3">
        <f t="shared" si="37"/>
        <v>23.509956642745191</v>
      </c>
    </row>
    <row r="1149" spans="2:4" x14ac:dyDescent="0.2">
      <c r="B1149" s="1">
        <v>45669</v>
      </c>
      <c r="C1149">
        <f t="shared" si="36"/>
        <v>1140</v>
      </c>
      <c r="D1149" s="3">
        <f t="shared" si="37"/>
        <v>23.508688257903799</v>
      </c>
    </row>
    <row r="1150" spans="2:4" x14ac:dyDescent="0.2">
      <c r="B1150" s="1">
        <v>45670</v>
      </c>
      <c r="C1150">
        <f t="shared" si="36"/>
        <v>1141</v>
      </c>
      <c r="D1150" s="3">
        <f t="shared" si="37"/>
        <v>23.507419941492987</v>
      </c>
    </row>
    <row r="1151" spans="2:4" x14ac:dyDescent="0.2">
      <c r="B1151" s="1">
        <v>45671</v>
      </c>
      <c r="C1151">
        <f t="shared" si="36"/>
        <v>1142</v>
      </c>
      <c r="D1151" s="3">
        <f t="shared" si="37"/>
        <v>23.506151693509075</v>
      </c>
    </row>
    <row r="1152" spans="2:4" x14ac:dyDescent="0.2">
      <c r="B1152" s="1">
        <v>45672</v>
      </c>
      <c r="C1152">
        <f t="shared" si="36"/>
        <v>1143</v>
      </c>
      <c r="D1152" s="3">
        <f t="shared" si="37"/>
        <v>23.504883513948364</v>
      </c>
    </row>
    <row r="1153" spans="2:4" x14ac:dyDescent="0.2">
      <c r="B1153" s="1">
        <v>45673</v>
      </c>
      <c r="C1153">
        <f t="shared" si="36"/>
        <v>1144</v>
      </c>
      <c r="D1153" s="3">
        <f t="shared" si="37"/>
        <v>23.503615402807164</v>
      </c>
    </row>
    <row r="1154" spans="2:4" x14ac:dyDescent="0.2">
      <c r="B1154" s="1">
        <v>45674</v>
      </c>
      <c r="C1154">
        <f t="shared" si="36"/>
        <v>1145</v>
      </c>
      <c r="D1154" s="3">
        <f t="shared" si="37"/>
        <v>23.502347360081782</v>
      </c>
    </row>
    <row r="1155" spans="2:4" x14ac:dyDescent="0.2">
      <c r="B1155" s="1">
        <v>45675</v>
      </c>
      <c r="C1155">
        <f t="shared" si="36"/>
        <v>1146</v>
      </c>
      <c r="D1155" s="3">
        <f t="shared" si="37"/>
        <v>23.501079385768527</v>
      </c>
    </row>
    <row r="1156" spans="2:4" x14ac:dyDescent="0.2">
      <c r="B1156" s="1">
        <v>45676</v>
      </c>
      <c r="C1156">
        <f t="shared" si="36"/>
        <v>1147</v>
      </c>
      <c r="D1156" s="3">
        <f t="shared" si="37"/>
        <v>23.499811479863713</v>
      </c>
    </row>
    <row r="1157" spans="2:4" x14ac:dyDescent="0.2">
      <c r="B1157" s="1">
        <v>45677</v>
      </c>
      <c r="C1157">
        <f t="shared" si="36"/>
        <v>1148</v>
      </c>
      <c r="D1157" s="3">
        <f t="shared" si="37"/>
        <v>23.498543642363646</v>
      </c>
    </row>
    <row r="1158" spans="2:4" x14ac:dyDescent="0.2">
      <c r="B1158" s="1">
        <v>45678</v>
      </c>
      <c r="C1158">
        <f t="shared" si="36"/>
        <v>1149</v>
      </c>
      <c r="D1158" s="3">
        <f t="shared" si="37"/>
        <v>23.497275873264631</v>
      </c>
    </row>
    <row r="1159" spans="2:4" x14ac:dyDescent="0.2">
      <c r="B1159" s="1">
        <v>45679</v>
      </c>
      <c r="C1159">
        <f t="shared" si="36"/>
        <v>1150</v>
      </c>
      <c r="D1159" s="3">
        <f t="shared" si="37"/>
        <v>23.496008172562984</v>
      </c>
    </row>
    <row r="1160" spans="2:4" x14ac:dyDescent="0.2">
      <c r="B1160" s="1">
        <v>45680</v>
      </c>
      <c r="C1160">
        <f t="shared" si="36"/>
        <v>1151</v>
      </c>
      <c r="D1160" s="3">
        <f t="shared" si="37"/>
        <v>23.494740540255016</v>
      </c>
    </row>
    <row r="1161" spans="2:4" x14ac:dyDescent="0.2">
      <c r="B1161" s="1">
        <v>45681</v>
      </c>
      <c r="C1161">
        <f t="shared" si="36"/>
        <v>1152</v>
      </c>
      <c r="D1161" s="3">
        <f t="shared" si="37"/>
        <v>23.493472976337028</v>
      </c>
    </row>
    <row r="1162" spans="2:4" x14ac:dyDescent="0.2">
      <c r="B1162" s="1">
        <v>45682</v>
      </c>
      <c r="C1162">
        <f t="shared" si="36"/>
        <v>1153</v>
      </c>
      <c r="D1162" s="3">
        <f t="shared" si="37"/>
        <v>23.492205480805342</v>
      </c>
    </row>
    <row r="1163" spans="2:4" x14ac:dyDescent="0.2">
      <c r="B1163" s="1">
        <v>45683</v>
      </c>
      <c r="C1163">
        <f t="shared" si="36"/>
        <v>1154</v>
      </c>
      <c r="D1163" s="3">
        <f t="shared" si="37"/>
        <v>23.490938053656262</v>
      </c>
    </row>
    <row r="1164" spans="2:4" x14ac:dyDescent="0.2">
      <c r="B1164" s="1">
        <v>45684</v>
      </c>
      <c r="C1164">
        <f t="shared" si="36"/>
        <v>1155</v>
      </c>
      <c r="D1164" s="3">
        <f t="shared" si="37"/>
        <v>23.489670694886094</v>
      </c>
    </row>
    <row r="1165" spans="2:4" x14ac:dyDescent="0.2">
      <c r="B1165" s="1">
        <v>45685</v>
      </c>
      <c r="C1165">
        <f t="shared" si="36"/>
        <v>1156</v>
      </c>
      <c r="D1165" s="3">
        <f t="shared" si="37"/>
        <v>23.488403404491159</v>
      </c>
    </row>
    <row r="1166" spans="2:4" x14ac:dyDescent="0.2">
      <c r="B1166" s="1">
        <v>45686</v>
      </c>
      <c r="C1166">
        <f t="shared" si="36"/>
        <v>1157</v>
      </c>
      <c r="D1166" s="3">
        <f t="shared" si="37"/>
        <v>23.487136182467761</v>
      </c>
    </row>
    <row r="1167" spans="2:4" x14ac:dyDescent="0.2">
      <c r="B1167" s="1">
        <v>45687</v>
      </c>
      <c r="C1167">
        <f t="shared" si="36"/>
        <v>1158</v>
      </c>
      <c r="D1167" s="3">
        <f t="shared" si="37"/>
        <v>23.485869028812214</v>
      </c>
    </row>
    <row r="1168" spans="2:4" x14ac:dyDescent="0.2">
      <c r="B1168" s="1">
        <v>45688</v>
      </c>
      <c r="C1168">
        <f t="shared" si="36"/>
        <v>1159</v>
      </c>
      <c r="D1168" s="3">
        <f t="shared" si="37"/>
        <v>23.484601943520829</v>
      </c>
    </row>
    <row r="1169" spans="2:4" x14ac:dyDescent="0.2">
      <c r="B1169" s="1">
        <v>45689</v>
      </c>
      <c r="C1169">
        <f t="shared" si="36"/>
        <v>1160</v>
      </c>
      <c r="D1169" s="3">
        <f t="shared" si="37"/>
        <v>23.483334926589922</v>
      </c>
    </row>
    <row r="1170" spans="2:4" x14ac:dyDescent="0.2">
      <c r="B1170" s="1">
        <v>45690</v>
      </c>
      <c r="C1170">
        <f t="shared" si="36"/>
        <v>1161</v>
      </c>
      <c r="D1170" s="3">
        <f t="shared" si="37"/>
        <v>23.482067978015799</v>
      </c>
    </row>
    <row r="1171" spans="2:4" x14ac:dyDescent="0.2">
      <c r="B1171" s="1">
        <v>45691</v>
      </c>
      <c r="C1171">
        <f t="shared" si="36"/>
        <v>1162</v>
      </c>
      <c r="D1171" s="3">
        <f t="shared" si="37"/>
        <v>23.480801097794771</v>
      </c>
    </row>
    <row r="1172" spans="2:4" x14ac:dyDescent="0.2">
      <c r="B1172" s="1">
        <v>45692</v>
      </c>
      <c r="C1172">
        <f t="shared" si="36"/>
        <v>1163</v>
      </c>
      <c r="D1172" s="3">
        <f t="shared" si="37"/>
        <v>23.479534285923155</v>
      </c>
    </row>
    <row r="1173" spans="2:4" x14ac:dyDescent="0.2">
      <c r="B1173" s="1">
        <v>45693</v>
      </c>
      <c r="C1173">
        <f t="shared" si="36"/>
        <v>1164</v>
      </c>
      <c r="D1173" s="3">
        <f t="shared" si="37"/>
        <v>23.478267542397262</v>
      </c>
    </row>
    <row r="1174" spans="2:4" x14ac:dyDescent="0.2">
      <c r="B1174" s="1">
        <v>45694</v>
      </c>
      <c r="C1174">
        <f t="shared" si="36"/>
        <v>1165</v>
      </c>
      <c r="D1174" s="3">
        <f t="shared" si="37"/>
        <v>23.477000867213402</v>
      </c>
    </row>
    <row r="1175" spans="2:4" x14ac:dyDescent="0.2">
      <c r="B1175" s="1">
        <v>45695</v>
      </c>
      <c r="C1175">
        <f t="shared" si="36"/>
        <v>1166</v>
      </c>
      <c r="D1175" s="3">
        <f t="shared" si="37"/>
        <v>23.475734260367894</v>
      </c>
    </row>
    <row r="1176" spans="2:4" x14ac:dyDescent="0.2">
      <c r="B1176" s="1">
        <v>45696</v>
      </c>
      <c r="C1176">
        <f t="shared" si="36"/>
        <v>1167</v>
      </c>
      <c r="D1176" s="3">
        <f t="shared" si="37"/>
        <v>23.474467721857042</v>
      </c>
    </row>
    <row r="1177" spans="2:4" x14ac:dyDescent="0.2">
      <c r="B1177" s="1">
        <v>45697</v>
      </c>
      <c r="C1177">
        <f t="shared" si="36"/>
        <v>1168</v>
      </c>
      <c r="D1177" s="3">
        <f t="shared" si="37"/>
        <v>23.473201251677168</v>
      </c>
    </row>
    <row r="1178" spans="2:4" x14ac:dyDescent="0.2">
      <c r="B1178" s="1">
        <v>45698</v>
      </c>
      <c r="C1178">
        <f t="shared" si="36"/>
        <v>1169</v>
      </c>
      <c r="D1178" s="3">
        <f t="shared" si="37"/>
        <v>23.471934849824581</v>
      </c>
    </row>
    <row r="1179" spans="2:4" x14ac:dyDescent="0.2">
      <c r="B1179" s="1">
        <v>45699</v>
      </c>
      <c r="C1179">
        <f t="shared" si="36"/>
        <v>1170</v>
      </c>
      <c r="D1179" s="3">
        <f t="shared" si="37"/>
        <v>23.470668516295596</v>
      </c>
    </row>
    <row r="1180" spans="2:4" x14ac:dyDescent="0.2">
      <c r="B1180" s="1">
        <v>45700</v>
      </c>
      <c r="C1180">
        <f t="shared" si="36"/>
        <v>1171</v>
      </c>
      <c r="D1180" s="3">
        <f t="shared" si="37"/>
        <v>23.469402251086528</v>
      </c>
    </row>
    <row r="1181" spans="2:4" x14ac:dyDescent="0.2">
      <c r="B1181" s="1">
        <v>45701</v>
      </c>
      <c r="C1181">
        <f t="shared" si="36"/>
        <v>1172</v>
      </c>
      <c r="D1181" s="3">
        <f t="shared" si="37"/>
        <v>23.468136054193685</v>
      </c>
    </row>
    <row r="1182" spans="2:4" x14ac:dyDescent="0.2">
      <c r="B1182" s="1">
        <v>45702</v>
      </c>
      <c r="C1182">
        <f t="shared" si="36"/>
        <v>1173</v>
      </c>
      <c r="D1182" s="3">
        <f t="shared" si="37"/>
        <v>23.466869925613391</v>
      </c>
    </row>
    <row r="1183" spans="2:4" x14ac:dyDescent="0.2">
      <c r="B1183" s="1">
        <v>45703</v>
      </c>
      <c r="C1183">
        <f t="shared" si="36"/>
        <v>1174</v>
      </c>
      <c r="D1183" s="3">
        <f t="shared" si="37"/>
        <v>23.465603865341951</v>
      </c>
    </row>
    <row r="1184" spans="2:4" x14ac:dyDescent="0.2">
      <c r="B1184" s="1">
        <v>45704</v>
      </c>
      <c r="C1184">
        <f t="shared" si="36"/>
        <v>1175</v>
      </c>
      <c r="D1184" s="3">
        <f t="shared" si="37"/>
        <v>23.464337873375687</v>
      </c>
    </row>
    <row r="1185" spans="2:4" x14ac:dyDescent="0.2">
      <c r="B1185" s="1">
        <v>45705</v>
      </c>
      <c r="C1185">
        <f t="shared" si="36"/>
        <v>1176</v>
      </c>
      <c r="D1185" s="3">
        <f t="shared" si="37"/>
        <v>23.463071949710912</v>
      </c>
    </row>
    <row r="1186" spans="2:4" x14ac:dyDescent="0.2">
      <c r="B1186" s="1">
        <v>45706</v>
      </c>
      <c r="C1186">
        <f t="shared" si="36"/>
        <v>1177</v>
      </c>
      <c r="D1186" s="3">
        <f t="shared" si="37"/>
        <v>23.461806094343938</v>
      </c>
    </row>
    <row r="1187" spans="2:4" x14ac:dyDescent="0.2">
      <c r="B1187" s="1">
        <v>45707</v>
      </c>
      <c r="C1187">
        <f t="shared" si="36"/>
        <v>1178</v>
      </c>
      <c r="D1187" s="3">
        <f t="shared" si="37"/>
        <v>23.460540307271081</v>
      </c>
    </row>
    <row r="1188" spans="2:4" x14ac:dyDescent="0.2">
      <c r="B1188" s="1">
        <v>45708</v>
      </c>
      <c r="C1188">
        <f t="shared" si="36"/>
        <v>1179</v>
      </c>
      <c r="D1188" s="3">
        <f t="shared" si="37"/>
        <v>23.459274588488661</v>
      </c>
    </row>
    <row r="1189" spans="2:4" x14ac:dyDescent="0.2">
      <c r="B1189" s="1">
        <v>45709</v>
      </c>
      <c r="C1189">
        <f t="shared" si="36"/>
        <v>1180</v>
      </c>
      <c r="D1189" s="3">
        <f t="shared" si="37"/>
        <v>23.458008937992989</v>
      </c>
    </row>
    <row r="1190" spans="2:4" x14ac:dyDescent="0.2">
      <c r="B1190" s="1">
        <v>45710</v>
      </c>
      <c r="C1190">
        <f t="shared" si="36"/>
        <v>1181</v>
      </c>
      <c r="D1190" s="3">
        <f t="shared" si="37"/>
        <v>23.456743355780379</v>
      </c>
    </row>
    <row r="1191" spans="2:4" x14ac:dyDescent="0.2">
      <c r="B1191" s="1">
        <v>45711</v>
      </c>
      <c r="C1191">
        <f t="shared" si="36"/>
        <v>1182</v>
      </c>
      <c r="D1191" s="3">
        <f t="shared" si="37"/>
        <v>23.455477841847156</v>
      </c>
    </row>
    <row r="1192" spans="2:4" x14ac:dyDescent="0.2">
      <c r="B1192" s="1">
        <v>45712</v>
      </c>
      <c r="C1192">
        <f t="shared" si="36"/>
        <v>1183</v>
      </c>
      <c r="D1192" s="3">
        <f t="shared" si="37"/>
        <v>23.454212396189629</v>
      </c>
    </row>
    <row r="1193" spans="2:4" x14ac:dyDescent="0.2">
      <c r="B1193" s="1">
        <v>45713</v>
      </c>
      <c r="C1193">
        <f t="shared" si="36"/>
        <v>1184</v>
      </c>
      <c r="D1193" s="3">
        <f t="shared" si="37"/>
        <v>23.452947018804114</v>
      </c>
    </row>
    <row r="1194" spans="2:4" x14ac:dyDescent="0.2">
      <c r="B1194" s="1">
        <v>45714</v>
      </c>
      <c r="C1194">
        <f t="shared" si="36"/>
        <v>1185</v>
      </c>
      <c r="D1194" s="3">
        <f t="shared" si="37"/>
        <v>23.451681709686927</v>
      </c>
    </row>
    <row r="1195" spans="2:4" x14ac:dyDescent="0.2">
      <c r="B1195" s="1">
        <v>45715</v>
      </c>
      <c r="C1195">
        <f t="shared" si="36"/>
        <v>1186</v>
      </c>
      <c r="D1195" s="3">
        <f t="shared" si="37"/>
        <v>23.450416468834394</v>
      </c>
    </row>
    <row r="1196" spans="2:4" x14ac:dyDescent="0.2">
      <c r="B1196" s="1">
        <v>45716</v>
      </c>
      <c r="C1196">
        <f t="shared" si="36"/>
        <v>1187</v>
      </c>
      <c r="D1196" s="3">
        <f t="shared" si="37"/>
        <v>23.449151296242821</v>
      </c>
    </row>
    <row r="1197" spans="2:4" x14ac:dyDescent="0.2">
      <c r="B1197" s="1">
        <v>45717</v>
      </c>
      <c r="C1197">
        <f t="shared" si="36"/>
        <v>1188</v>
      </c>
      <c r="D1197" s="3">
        <f t="shared" si="37"/>
        <v>23.44788619190853</v>
      </c>
    </row>
    <row r="1198" spans="2:4" x14ac:dyDescent="0.2">
      <c r="B1198" s="1">
        <v>45718</v>
      </c>
      <c r="C1198">
        <f t="shared" si="36"/>
        <v>1189</v>
      </c>
      <c r="D1198" s="3">
        <f t="shared" si="37"/>
        <v>23.446621155827842</v>
      </c>
    </row>
    <row r="1199" spans="2:4" x14ac:dyDescent="0.2">
      <c r="B1199" s="1">
        <v>45719</v>
      </c>
      <c r="C1199">
        <f t="shared" si="36"/>
        <v>1190</v>
      </c>
      <c r="D1199" s="3">
        <f t="shared" si="37"/>
        <v>23.445356187997067</v>
      </c>
    </row>
    <row r="1200" spans="2:4" x14ac:dyDescent="0.2">
      <c r="B1200" s="1">
        <v>45720</v>
      </c>
      <c r="C1200">
        <f t="shared" ref="C1200:C1257" si="38">IF(B1200&lt;=$B$3,0,(B1200-$B$3))</f>
        <v>1191</v>
      </c>
      <c r="D1200" s="3">
        <f t="shared" ref="D1200:D1257" si="39">IF(C1200=0,$B$6,($B$6*(1-$B$7)^(C1200/365)))</f>
        <v>23.44409128841253</v>
      </c>
    </row>
    <row r="1201" spans="2:4" x14ac:dyDescent="0.2">
      <c r="B1201" s="1">
        <v>45721</v>
      </c>
      <c r="C1201">
        <f t="shared" si="38"/>
        <v>1192</v>
      </c>
      <c r="D1201" s="3">
        <f t="shared" si="39"/>
        <v>23.442826457070545</v>
      </c>
    </row>
    <row r="1202" spans="2:4" x14ac:dyDescent="0.2">
      <c r="B1202" s="1">
        <v>45722</v>
      </c>
      <c r="C1202">
        <f t="shared" si="38"/>
        <v>1193</v>
      </c>
      <c r="D1202" s="3">
        <f t="shared" si="39"/>
        <v>23.441561693967429</v>
      </c>
    </row>
    <row r="1203" spans="2:4" x14ac:dyDescent="0.2">
      <c r="B1203" s="1">
        <v>45723</v>
      </c>
      <c r="C1203">
        <f t="shared" si="38"/>
        <v>1194</v>
      </c>
      <c r="D1203" s="3">
        <f t="shared" si="39"/>
        <v>23.440296999099505</v>
      </c>
    </row>
    <row r="1204" spans="2:4" x14ac:dyDescent="0.2">
      <c r="B1204" s="1">
        <v>45724</v>
      </c>
      <c r="C1204">
        <f t="shared" si="38"/>
        <v>1195</v>
      </c>
      <c r="D1204" s="3">
        <f t="shared" si="39"/>
        <v>23.439032372463085</v>
      </c>
    </row>
    <row r="1205" spans="2:4" x14ac:dyDescent="0.2">
      <c r="B1205" s="1">
        <v>45725</v>
      </c>
      <c r="C1205">
        <f t="shared" si="38"/>
        <v>1196</v>
      </c>
      <c r="D1205" s="3">
        <f t="shared" si="39"/>
        <v>23.437767814054496</v>
      </c>
    </row>
    <row r="1206" spans="2:4" x14ac:dyDescent="0.2">
      <c r="B1206" s="1">
        <v>45726</v>
      </c>
      <c r="C1206">
        <f t="shared" si="38"/>
        <v>1197</v>
      </c>
      <c r="D1206" s="3">
        <f t="shared" si="39"/>
        <v>23.436503323870053</v>
      </c>
    </row>
    <row r="1207" spans="2:4" x14ac:dyDescent="0.2">
      <c r="B1207" s="1">
        <v>45727</v>
      </c>
      <c r="C1207">
        <f t="shared" si="38"/>
        <v>1198</v>
      </c>
      <c r="D1207" s="3">
        <f t="shared" si="39"/>
        <v>23.435238901906079</v>
      </c>
    </row>
    <row r="1208" spans="2:4" x14ac:dyDescent="0.2">
      <c r="B1208" s="1">
        <v>45728</v>
      </c>
      <c r="C1208">
        <f t="shared" si="38"/>
        <v>1199</v>
      </c>
      <c r="D1208" s="3">
        <f t="shared" si="39"/>
        <v>23.433974548158883</v>
      </c>
    </row>
    <row r="1209" spans="2:4" x14ac:dyDescent="0.2">
      <c r="B1209" s="1">
        <v>45729</v>
      </c>
      <c r="C1209">
        <f t="shared" si="38"/>
        <v>1200</v>
      </c>
      <c r="D1209" s="3">
        <f t="shared" si="39"/>
        <v>23.432710262624795</v>
      </c>
    </row>
    <row r="1210" spans="2:4" x14ac:dyDescent="0.2">
      <c r="B1210" s="1">
        <v>45730</v>
      </c>
      <c r="C1210">
        <f t="shared" si="38"/>
        <v>1201</v>
      </c>
      <c r="D1210" s="3">
        <f t="shared" si="39"/>
        <v>23.431446045300127</v>
      </c>
    </row>
    <row r="1211" spans="2:4" x14ac:dyDescent="0.2">
      <c r="B1211" s="1">
        <v>45731</v>
      </c>
      <c r="C1211">
        <f t="shared" si="38"/>
        <v>1202</v>
      </c>
      <c r="D1211" s="3">
        <f t="shared" si="39"/>
        <v>23.430181896181207</v>
      </c>
    </row>
    <row r="1212" spans="2:4" x14ac:dyDescent="0.2">
      <c r="B1212" s="1">
        <v>45732</v>
      </c>
      <c r="C1212">
        <f t="shared" si="38"/>
        <v>1203</v>
      </c>
      <c r="D1212" s="3">
        <f t="shared" si="39"/>
        <v>23.428917815264352</v>
      </c>
    </row>
    <row r="1213" spans="2:4" x14ac:dyDescent="0.2">
      <c r="B1213" s="1">
        <v>45733</v>
      </c>
      <c r="C1213">
        <f t="shared" si="38"/>
        <v>1204</v>
      </c>
      <c r="D1213" s="3">
        <f t="shared" si="39"/>
        <v>23.42765380254588</v>
      </c>
    </row>
    <row r="1214" spans="2:4" x14ac:dyDescent="0.2">
      <c r="B1214" s="1">
        <v>45734</v>
      </c>
      <c r="C1214">
        <f t="shared" si="38"/>
        <v>1205</v>
      </c>
      <c r="D1214" s="3">
        <f t="shared" si="39"/>
        <v>23.426389858022116</v>
      </c>
    </row>
    <row r="1215" spans="2:4" x14ac:dyDescent="0.2">
      <c r="B1215" s="1">
        <v>45735</v>
      </c>
      <c r="C1215">
        <f t="shared" si="38"/>
        <v>1206</v>
      </c>
      <c r="D1215" s="3">
        <f t="shared" si="39"/>
        <v>23.425125981689376</v>
      </c>
    </row>
    <row r="1216" spans="2:4" x14ac:dyDescent="0.2">
      <c r="B1216" s="1">
        <v>45736</v>
      </c>
      <c r="C1216">
        <f t="shared" si="38"/>
        <v>1207</v>
      </c>
      <c r="D1216" s="3">
        <f t="shared" si="39"/>
        <v>23.423862173543984</v>
      </c>
    </row>
    <row r="1217" spans="2:4" x14ac:dyDescent="0.2">
      <c r="B1217" s="1">
        <v>45737</v>
      </c>
      <c r="C1217">
        <f t="shared" si="38"/>
        <v>1208</v>
      </c>
      <c r="D1217" s="3">
        <f t="shared" si="39"/>
        <v>23.422598433582262</v>
      </c>
    </row>
    <row r="1218" spans="2:4" x14ac:dyDescent="0.2">
      <c r="B1218" s="1">
        <v>45738</v>
      </c>
      <c r="C1218">
        <f t="shared" si="38"/>
        <v>1209</v>
      </c>
      <c r="D1218" s="3">
        <f t="shared" si="39"/>
        <v>23.421334761800527</v>
      </c>
    </row>
    <row r="1219" spans="2:4" x14ac:dyDescent="0.2">
      <c r="B1219" s="1">
        <v>45739</v>
      </c>
      <c r="C1219">
        <f t="shared" si="38"/>
        <v>1210</v>
      </c>
      <c r="D1219" s="3">
        <f t="shared" si="39"/>
        <v>23.420071158195107</v>
      </c>
    </row>
    <row r="1220" spans="2:4" x14ac:dyDescent="0.2">
      <c r="B1220" s="1">
        <v>45740</v>
      </c>
      <c r="C1220">
        <f t="shared" si="38"/>
        <v>1211</v>
      </c>
      <c r="D1220" s="3">
        <f t="shared" si="39"/>
        <v>23.418807622762319</v>
      </c>
    </row>
    <row r="1221" spans="2:4" x14ac:dyDescent="0.2">
      <c r="B1221" s="1">
        <v>45741</v>
      </c>
      <c r="C1221">
        <f t="shared" si="38"/>
        <v>1212</v>
      </c>
      <c r="D1221" s="3">
        <f t="shared" si="39"/>
        <v>23.417544155498486</v>
      </c>
    </row>
    <row r="1222" spans="2:4" x14ac:dyDescent="0.2">
      <c r="B1222" s="1">
        <v>45742</v>
      </c>
      <c r="C1222">
        <f t="shared" si="38"/>
        <v>1213</v>
      </c>
      <c r="D1222" s="3">
        <f t="shared" si="39"/>
        <v>23.416280756399932</v>
      </c>
    </row>
    <row r="1223" spans="2:4" x14ac:dyDescent="0.2">
      <c r="B1223" s="1">
        <v>45743</v>
      </c>
      <c r="C1223">
        <f t="shared" si="38"/>
        <v>1214</v>
      </c>
      <c r="D1223" s="3">
        <f t="shared" si="39"/>
        <v>23.415017425462977</v>
      </c>
    </row>
    <row r="1224" spans="2:4" x14ac:dyDescent="0.2">
      <c r="B1224" s="1">
        <v>45744</v>
      </c>
      <c r="C1224">
        <f t="shared" si="38"/>
        <v>1215</v>
      </c>
      <c r="D1224" s="3">
        <f t="shared" si="39"/>
        <v>23.413754162683947</v>
      </c>
    </row>
    <row r="1225" spans="2:4" x14ac:dyDescent="0.2">
      <c r="B1225" s="1">
        <v>45745</v>
      </c>
      <c r="C1225">
        <f t="shared" si="38"/>
        <v>1216</v>
      </c>
      <c r="D1225" s="3">
        <f t="shared" si="39"/>
        <v>23.412490968059164</v>
      </c>
    </row>
    <row r="1226" spans="2:4" x14ac:dyDescent="0.2">
      <c r="B1226" s="1">
        <v>45746</v>
      </c>
      <c r="C1226">
        <f t="shared" si="38"/>
        <v>1217</v>
      </c>
      <c r="D1226" s="3">
        <f t="shared" si="39"/>
        <v>23.411227841584946</v>
      </c>
    </row>
    <row r="1227" spans="2:4" x14ac:dyDescent="0.2">
      <c r="B1227" s="1">
        <v>45747</v>
      </c>
      <c r="C1227">
        <f t="shared" si="38"/>
        <v>1218</v>
      </c>
      <c r="D1227" s="3">
        <f t="shared" si="39"/>
        <v>23.409964783257621</v>
      </c>
    </row>
    <row r="1228" spans="2:4" x14ac:dyDescent="0.2">
      <c r="B1228" s="1">
        <v>45748</v>
      </c>
      <c r="C1228">
        <f t="shared" si="38"/>
        <v>1219</v>
      </c>
      <c r="D1228" s="3">
        <f t="shared" si="39"/>
        <v>23.408701793073508</v>
      </c>
    </row>
    <row r="1229" spans="2:4" x14ac:dyDescent="0.2">
      <c r="B1229" s="1">
        <v>45749</v>
      </c>
      <c r="C1229">
        <f t="shared" si="38"/>
        <v>1220</v>
      </c>
      <c r="D1229" s="3">
        <f t="shared" si="39"/>
        <v>23.407438871028937</v>
      </c>
    </row>
    <row r="1230" spans="2:4" x14ac:dyDescent="0.2">
      <c r="B1230" s="1">
        <v>45750</v>
      </c>
      <c r="C1230">
        <f t="shared" si="38"/>
        <v>1221</v>
      </c>
      <c r="D1230" s="3">
        <f t="shared" si="39"/>
        <v>23.406176017120227</v>
      </c>
    </row>
    <row r="1231" spans="2:4" x14ac:dyDescent="0.2">
      <c r="B1231" s="1">
        <v>45751</v>
      </c>
      <c r="C1231">
        <f t="shared" si="38"/>
        <v>1222</v>
      </c>
      <c r="D1231" s="3">
        <f t="shared" si="39"/>
        <v>23.404913231343709</v>
      </c>
    </row>
    <row r="1232" spans="2:4" x14ac:dyDescent="0.2">
      <c r="B1232" s="1">
        <v>45752</v>
      </c>
      <c r="C1232">
        <f t="shared" si="38"/>
        <v>1223</v>
      </c>
      <c r="D1232" s="3">
        <f t="shared" si="39"/>
        <v>23.403650513695698</v>
      </c>
    </row>
    <row r="1233" spans="2:4" x14ac:dyDescent="0.2">
      <c r="B1233" s="1">
        <v>45753</v>
      </c>
      <c r="C1233">
        <f t="shared" si="38"/>
        <v>1224</v>
      </c>
      <c r="D1233" s="3">
        <f t="shared" si="39"/>
        <v>23.402387864172521</v>
      </c>
    </row>
    <row r="1234" spans="2:4" x14ac:dyDescent="0.2">
      <c r="B1234" s="1">
        <v>45754</v>
      </c>
      <c r="C1234">
        <f t="shared" si="38"/>
        <v>1225</v>
      </c>
      <c r="D1234" s="3">
        <f t="shared" si="39"/>
        <v>23.401125282770504</v>
      </c>
    </row>
    <row r="1235" spans="2:4" x14ac:dyDescent="0.2">
      <c r="B1235" s="1">
        <v>45755</v>
      </c>
      <c r="C1235">
        <f t="shared" si="38"/>
        <v>1226</v>
      </c>
      <c r="D1235" s="3">
        <f t="shared" si="39"/>
        <v>23.399862769485974</v>
      </c>
    </row>
    <row r="1236" spans="2:4" x14ac:dyDescent="0.2">
      <c r="B1236" s="1">
        <v>45756</v>
      </c>
      <c r="C1236">
        <f t="shared" si="38"/>
        <v>1227</v>
      </c>
      <c r="D1236" s="3">
        <f t="shared" si="39"/>
        <v>23.398600324315254</v>
      </c>
    </row>
    <row r="1237" spans="2:4" x14ac:dyDescent="0.2">
      <c r="B1237" s="1">
        <v>45757</v>
      </c>
      <c r="C1237">
        <f t="shared" si="38"/>
        <v>1228</v>
      </c>
      <c r="D1237" s="3">
        <f t="shared" si="39"/>
        <v>23.397337947254666</v>
      </c>
    </row>
    <row r="1238" spans="2:4" x14ac:dyDescent="0.2">
      <c r="B1238" s="1">
        <v>45758</v>
      </c>
      <c r="C1238">
        <f t="shared" si="38"/>
        <v>1229</v>
      </c>
      <c r="D1238" s="3">
        <f t="shared" si="39"/>
        <v>23.396075638300541</v>
      </c>
    </row>
    <row r="1239" spans="2:4" x14ac:dyDescent="0.2">
      <c r="B1239" s="1">
        <v>45759</v>
      </c>
      <c r="C1239">
        <f t="shared" si="38"/>
        <v>1230</v>
      </c>
      <c r="D1239" s="3">
        <f t="shared" si="39"/>
        <v>23.394813397449198</v>
      </c>
    </row>
    <row r="1240" spans="2:4" x14ac:dyDescent="0.2">
      <c r="B1240" s="1">
        <v>45760</v>
      </c>
      <c r="C1240">
        <f t="shared" si="38"/>
        <v>1231</v>
      </c>
      <c r="D1240" s="3">
        <f t="shared" si="39"/>
        <v>23.393551224696971</v>
      </c>
    </row>
    <row r="1241" spans="2:4" x14ac:dyDescent="0.2">
      <c r="B1241" s="1">
        <v>45761</v>
      </c>
      <c r="C1241">
        <f t="shared" si="38"/>
        <v>1232</v>
      </c>
      <c r="D1241" s="3">
        <f t="shared" si="39"/>
        <v>23.392289120040179</v>
      </c>
    </row>
    <row r="1242" spans="2:4" x14ac:dyDescent="0.2">
      <c r="B1242" s="1">
        <v>45762</v>
      </c>
      <c r="C1242">
        <f t="shared" si="38"/>
        <v>1233</v>
      </c>
      <c r="D1242" s="3">
        <f t="shared" si="39"/>
        <v>23.391027083475151</v>
      </c>
    </row>
    <row r="1243" spans="2:4" x14ac:dyDescent="0.2">
      <c r="B1243" s="1">
        <v>45763</v>
      </c>
      <c r="C1243">
        <f t="shared" si="38"/>
        <v>1234</v>
      </c>
      <c r="D1243" s="3">
        <f t="shared" si="39"/>
        <v>23.389765114998216</v>
      </c>
    </row>
    <row r="1244" spans="2:4" x14ac:dyDescent="0.2">
      <c r="B1244" s="1">
        <v>45764</v>
      </c>
      <c r="C1244">
        <f t="shared" si="38"/>
        <v>1235</v>
      </c>
      <c r="D1244" s="3">
        <f t="shared" si="39"/>
        <v>23.388503214605695</v>
      </c>
    </row>
    <row r="1245" spans="2:4" x14ac:dyDescent="0.2">
      <c r="B1245" s="1">
        <v>45765</v>
      </c>
      <c r="C1245">
        <f t="shared" si="38"/>
        <v>1236</v>
      </c>
      <c r="D1245" s="3">
        <f t="shared" si="39"/>
        <v>23.387241382293919</v>
      </c>
    </row>
    <row r="1246" spans="2:4" x14ac:dyDescent="0.2">
      <c r="B1246" s="1">
        <v>45766</v>
      </c>
      <c r="C1246">
        <f t="shared" si="38"/>
        <v>1237</v>
      </c>
      <c r="D1246" s="3">
        <f t="shared" si="39"/>
        <v>23.38597961805921</v>
      </c>
    </row>
    <row r="1247" spans="2:4" x14ac:dyDescent="0.2">
      <c r="B1247" s="1">
        <v>45767</v>
      </c>
      <c r="C1247">
        <f t="shared" si="38"/>
        <v>1238</v>
      </c>
      <c r="D1247" s="3">
        <f t="shared" si="39"/>
        <v>23.384717921897902</v>
      </c>
    </row>
    <row r="1248" spans="2:4" x14ac:dyDescent="0.2">
      <c r="B1248" s="1">
        <v>45768</v>
      </c>
      <c r="C1248">
        <f t="shared" si="38"/>
        <v>1239</v>
      </c>
      <c r="D1248" s="3">
        <f t="shared" si="39"/>
        <v>23.383456293806322</v>
      </c>
    </row>
    <row r="1249" spans="2:4" x14ac:dyDescent="0.2">
      <c r="B1249" s="1">
        <v>45769</v>
      </c>
      <c r="C1249">
        <f t="shared" si="38"/>
        <v>1240</v>
      </c>
      <c r="D1249" s="3">
        <f t="shared" si="39"/>
        <v>23.382194733780789</v>
      </c>
    </row>
    <row r="1250" spans="2:4" x14ac:dyDescent="0.2">
      <c r="B1250" s="1">
        <v>45770</v>
      </c>
      <c r="C1250">
        <f t="shared" si="38"/>
        <v>1241</v>
      </c>
      <c r="D1250" s="3">
        <f t="shared" si="39"/>
        <v>23.38093324181764</v>
      </c>
    </row>
    <row r="1251" spans="2:4" x14ac:dyDescent="0.2">
      <c r="B1251" s="1">
        <v>45771</v>
      </c>
      <c r="C1251">
        <f t="shared" si="38"/>
        <v>1242</v>
      </c>
      <c r="D1251" s="3">
        <f t="shared" si="39"/>
        <v>23.379671817913199</v>
      </c>
    </row>
    <row r="1252" spans="2:4" x14ac:dyDescent="0.2">
      <c r="B1252" s="1">
        <v>45772</v>
      </c>
      <c r="C1252">
        <f t="shared" si="38"/>
        <v>1243</v>
      </c>
      <c r="D1252" s="3">
        <f t="shared" si="39"/>
        <v>23.37841046206379</v>
      </c>
    </row>
    <row r="1253" spans="2:4" x14ac:dyDescent="0.2">
      <c r="B1253" s="1">
        <v>45773</v>
      </c>
      <c r="C1253">
        <f t="shared" si="38"/>
        <v>1244</v>
      </c>
      <c r="D1253" s="3">
        <f t="shared" si="39"/>
        <v>23.37714917426575</v>
      </c>
    </row>
    <row r="1254" spans="2:4" x14ac:dyDescent="0.2">
      <c r="B1254" s="1">
        <v>45774</v>
      </c>
      <c r="C1254">
        <f t="shared" si="38"/>
        <v>1245</v>
      </c>
      <c r="D1254" s="3">
        <f t="shared" si="39"/>
        <v>23.375887954515402</v>
      </c>
    </row>
    <row r="1255" spans="2:4" x14ac:dyDescent="0.2">
      <c r="B1255" s="1">
        <v>45775</v>
      </c>
      <c r="C1255">
        <f t="shared" si="38"/>
        <v>1246</v>
      </c>
      <c r="D1255" s="3">
        <f t="shared" si="39"/>
        <v>23.374626802809079</v>
      </c>
    </row>
    <row r="1256" spans="2:4" x14ac:dyDescent="0.2">
      <c r="B1256" s="1">
        <v>45776</v>
      </c>
      <c r="C1256">
        <f t="shared" ref="C1256" si="40">IF(B1256&lt;=$B$3,0,(B1256-$B$3))</f>
        <v>1247</v>
      </c>
      <c r="D1256" s="3">
        <f t="shared" ref="D1256" si="41">IF(C1256=0,$B$6,($B$6*(1-$B$7)^(C1256/365)))</f>
        <v>23.373365719143106</v>
      </c>
    </row>
    <row r="1257" spans="2:4" x14ac:dyDescent="0.2">
      <c r="B1257" s="1">
        <v>45777</v>
      </c>
      <c r="C1257">
        <f t="shared" si="38"/>
        <v>1248</v>
      </c>
      <c r="D1257" s="3">
        <f t="shared" si="39"/>
        <v>23.372104703513813</v>
      </c>
    </row>
    <row r="1258" spans="2:4" x14ac:dyDescent="0.2">
      <c r="B1258" s="1">
        <v>45778</v>
      </c>
      <c r="C1258">
        <f t="shared" ref="C1258:C1274" si="42">IF(B1258&lt;=$B$3,0,(B1258-$B$3))</f>
        <v>1249</v>
      </c>
      <c r="D1258" s="3">
        <f t="shared" ref="D1258:D1274" si="43">IF(C1258=0,$B$6,($B$6*(1-$B$7)^(C1258/365)))</f>
        <v>23.370843755917527</v>
      </c>
    </row>
    <row r="1259" spans="2:4" x14ac:dyDescent="0.2">
      <c r="B1259" s="1">
        <v>45779</v>
      </c>
      <c r="C1259">
        <f t="shared" si="42"/>
        <v>1250</v>
      </c>
      <c r="D1259" s="3">
        <f t="shared" si="43"/>
        <v>23.369582876350584</v>
      </c>
    </row>
    <row r="1260" spans="2:4" x14ac:dyDescent="0.2">
      <c r="B1260" s="1">
        <v>45780</v>
      </c>
      <c r="C1260">
        <f t="shared" si="42"/>
        <v>1251</v>
      </c>
      <c r="D1260" s="3">
        <f t="shared" si="43"/>
        <v>23.368322064809309</v>
      </c>
    </row>
    <row r="1261" spans="2:4" x14ac:dyDescent="0.2">
      <c r="B1261" s="1">
        <v>45781</v>
      </c>
      <c r="C1261">
        <f t="shared" si="42"/>
        <v>1252</v>
      </c>
      <c r="D1261" s="3">
        <f t="shared" si="43"/>
        <v>23.367061321290034</v>
      </c>
    </row>
    <row r="1262" spans="2:4" x14ac:dyDescent="0.2">
      <c r="B1262" s="1">
        <v>45782</v>
      </c>
      <c r="C1262">
        <f t="shared" si="42"/>
        <v>1253</v>
      </c>
      <c r="D1262" s="3">
        <f t="shared" si="43"/>
        <v>23.365800645789086</v>
      </c>
    </row>
    <row r="1263" spans="2:4" x14ac:dyDescent="0.2">
      <c r="B1263" s="1">
        <v>45783</v>
      </c>
      <c r="C1263">
        <f t="shared" si="42"/>
        <v>1254</v>
      </c>
      <c r="D1263" s="3">
        <f t="shared" si="43"/>
        <v>23.364540038302799</v>
      </c>
    </row>
    <row r="1264" spans="2:4" x14ac:dyDescent="0.2">
      <c r="B1264" s="1">
        <v>45784</v>
      </c>
      <c r="C1264">
        <f t="shared" si="42"/>
        <v>1255</v>
      </c>
      <c r="D1264" s="3">
        <f t="shared" si="43"/>
        <v>23.363279498827499</v>
      </c>
    </row>
    <row r="1265" spans="2:4" x14ac:dyDescent="0.2">
      <c r="B1265" s="1">
        <v>45785</v>
      </c>
      <c r="C1265">
        <f t="shared" si="42"/>
        <v>1256</v>
      </c>
      <c r="D1265" s="3">
        <f t="shared" si="43"/>
        <v>23.362019027359523</v>
      </c>
    </row>
    <row r="1266" spans="2:4" x14ac:dyDescent="0.2">
      <c r="B1266" s="1">
        <v>45786</v>
      </c>
      <c r="C1266">
        <f t="shared" si="42"/>
        <v>1257</v>
      </c>
      <c r="D1266" s="3">
        <f t="shared" si="43"/>
        <v>23.360758623895197</v>
      </c>
    </row>
    <row r="1267" spans="2:4" x14ac:dyDescent="0.2">
      <c r="B1267" s="1">
        <v>45787</v>
      </c>
      <c r="C1267">
        <f t="shared" si="42"/>
        <v>1258</v>
      </c>
      <c r="D1267" s="3">
        <f t="shared" si="43"/>
        <v>23.359498288430856</v>
      </c>
    </row>
    <row r="1268" spans="2:4" x14ac:dyDescent="0.2">
      <c r="B1268" s="1">
        <v>45788</v>
      </c>
      <c r="C1268">
        <f t="shared" si="42"/>
        <v>1259</v>
      </c>
      <c r="D1268" s="3">
        <f t="shared" si="43"/>
        <v>23.35823802096283</v>
      </c>
    </row>
    <row r="1269" spans="2:4" x14ac:dyDescent="0.2">
      <c r="B1269" s="1">
        <v>45789</v>
      </c>
      <c r="C1269">
        <f t="shared" si="42"/>
        <v>1260</v>
      </c>
      <c r="D1269" s="3">
        <f t="shared" si="43"/>
        <v>23.356977821487447</v>
      </c>
    </row>
    <row r="1270" spans="2:4" x14ac:dyDescent="0.2">
      <c r="B1270" s="1">
        <v>45790</v>
      </c>
      <c r="C1270">
        <f t="shared" si="42"/>
        <v>1261</v>
      </c>
      <c r="D1270" s="3">
        <f t="shared" si="43"/>
        <v>23.35571769000104</v>
      </c>
    </row>
    <row r="1271" spans="2:4" x14ac:dyDescent="0.2">
      <c r="B1271" s="1">
        <v>45791</v>
      </c>
      <c r="C1271">
        <f t="shared" si="42"/>
        <v>1262</v>
      </c>
      <c r="D1271" s="3">
        <f t="shared" si="43"/>
        <v>23.354457626499944</v>
      </c>
    </row>
    <row r="1272" spans="2:4" x14ac:dyDescent="0.2">
      <c r="B1272" s="1">
        <v>45792</v>
      </c>
      <c r="C1272">
        <f t="shared" si="42"/>
        <v>1263</v>
      </c>
      <c r="D1272" s="3">
        <f t="shared" si="43"/>
        <v>23.353197630980489</v>
      </c>
    </row>
    <row r="1273" spans="2:4" x14ac:dyDescent="0.2">
      <c r="B1273" s="1">
        <v>45793</v>
      </c>
      <c r="C1273">
        <f t="shared" si="42"/>
        <v>1264</v>
      </c>
      <c r="D1273" s="3">
        <f t="shared" si="43"/>
        <v>23.35193770343901</v>
      </c>
    </row>
    <row r="1274" spans="2:4" x14ac:dyDescent="0.2">
      <c r="B1274" s="1">
        <v>45794</v>
      </c>
      <c r="C1274">
        <f t="shared" si="42"/>
        <v>1265</v>
      </c>
      <c r="D1274" s="3">
        <f t="shared" si="43"/>
        <v>23.350677843871836</v>
      </c>
    </row>
    <row r="1275" spans="2:4" x14ac:dyDescent="0.2">
      <c r="B1275" s="1">
        <v>45795</v>
      </c>
      <c r="C1275">
        <f t="shared" ref="C1275:C1296" si="44">IF(B1275&lt;=$B$3,0,(B1275-$B$3))</f>
        <v>1266</v>
      </c>
      <c r="D1275" s="3">
        <f t="shared" ref="D1275:D1296" si="45">IF(C1275=0,$B$6,($B$6*(1-$B$7)^(C1275/365)))</f>
        <v>23.349418052275304</v>
      </c>
    </row>
    <row r="1276" spans="2:4" x14ac:dyDescent="0.2">
      <c r="B1276" s="1">
        <v>45796</v>
      </c>
      <c r="C1276">
        <f t="shared" si="44"/>
        <v>1267</v>
      </c>
      <c r="D1276" s="3">
        <f t="shared" si="45"/>
        <v>23.348158328645741</v>
      </c>
    </row>
    <row r="1277" spans="2:4" x14ac:dyDescent="0.2">
      <c r="B1277" s="1">
        <v>45797</v>
      </c>
      <c r="C1277">
        <f t="shared" si="44"/>
        <v>1268</v>
      </c>
      <c r="D1277" s="3">
        <f t="shared" si="45"/>
        <v>23.346898672979481</v>
      </c>
    </row>
    <row r="1278" spans="2:4" x14ac:dyDescent="0.2">
      <c r="B1278" s="1">
        <v>45798</v>
      </c>
      <c r="C1278">
        <f t="shared" si="44"/>
        <v>1269</v>
      </c>
      <c r="D1278" s="3">
        <f t="shared" si="45"/>
        <v>23.345639085272861</v>
      </c>
    </row>
    <row r="1279" spans="2:4" x14ac:dyDescent="0.2">
      <c r="B1279" s="1">
        <v>45799</v>
      </c>
      <c r="C1279">
        <f t="shared" si="44"/>
        <v>1270</v>
      </c>
      <c r="D1279" s="3">
        <f t="shared" si="45"/>
        <v>23.344379565522214</v>
      </c>
    </row>
    <row r="1280" spans="2:4" x14ac:dyDescent="0.2">
      <c r="B1280" s="1">
        <v>45800</v>
      </c>
      <c r="C1280">
        <f t="shared" si="44"/>
        <v>1271</v>
      </c>
      <c r="D1280" s="3">
        <f t="shared" si="45"/>
        <v>23.343120113723874</v>
      </c>
    </row>
    <row r="1281" spans="2:4" x14ac:dyDescent="0.2">
      <c r="B1281" s="1">
        <v>45801</v>
      </c>
      <c r="C1281">
        <f t="shared" si="44"/>
        <v>1272</v>
      </c>
      <c r="D1281" s="3">
        <f t="shared" si="45"/>
        <v>23.34186072987417</v>
      </c>
    </row>
    <row r="1282" spans="2:4" x14ac:dyDescent="0.2">
      <c r="B1282" s="1">
        <v>45802</v>
      </c>
      <c r="C1282">
        <f t="shared" si="44"/>
        <v>1273</v>
      </c>
      <c r="D1282" s="3">
        <f t="shared" si="45"/>
        <v>23.340601413969441</v>
      </c>
    </row>
    <row r="1283" spans="2:4" x14ac:dyDescent="0.2">
      <c r="B1283" s="1">
        <v>45803</v>
      </c>
      <c r="C1283">
        <f t="shared" si="44"/>
        <v>1274</v>
      </c>
      <c r="D1283" s="3">
        <f t="shared" si="45"/>
        <v>23.339342166006023</v>
      </c>
    </row>
    <row r="1284" spans="2:4" x14ac:dyDescent="0.2">
      <c r="B1284" s="1">
        <v>45804</v>
      </c>
      <c r="C1284">
        <f t="shared" si="44"/>
        <v>1275</v>
      </c>
      <c r="D1284" s="3">
        <f t="shared" si="45"/>
        <v>23.338082985980243</v>
      </c>
    </row>
    <row r="1285" spans="2:4" x14ac:dyDescent="0.2">
      <c r="B1285" s="1">
        <v>45805</v>
      </c>
      <c r="C1285">
        <f t="shared" si="44"/>
        <v>1276</v>
      </c>
      <c r="D1285" s="3">
        <f t="shared" si="45"/>
        <v>23.336823873888441</v>
      </c>
    </row>
    <row r="1286" spans="2:4" x14ac:dyDescent="0.2">
      <c r="B1286" s="1">
        <v>45806</v>
      </c>
      <c r="C1286">
        <f t="shared" si="44"/>
        <v>1277</v>
      </c>
      <c r="D1286" s="3">
        <f t="shared" si="45"/>
        <v>23.335564829726955</v>
      </c>
    </row>
    <row r="1287" spans="2:4" x14ac:dyDescent="0.2">
      <c r="B1287" s="1">
        <v>45807</v>
      </c>
      <c r="C1287">
        <f t="shared" si="44"/>
        <v>1278</v>
      </c>
      <c r="D1287" s="3">
        <f t="shared" si="45"/>
        <v>23.334305853492111</v>
      </c>
    </row>
    <row r="1288" spans="2:4" x14ac:dyDescent="0.2">
      <c r="B1288" s="1">
        <v>45808</v>
      </c>
      <c r="C1288">
        <f t="shared" si="44"/>
        <v>1279</v>
      </c>
      <c r="D1288" s="3">
        <f t="shared" si="45"/>
        <v>23.333046945180254</v>
      </c>
    </row>
    <row r="1289" spans="2:4" x14ac:dyDescent="0.2">
      <c r="B1289" s="1">
        <v>45809</v>
      </c>
      <c r="C1289">
        <f t="shared" si="44"/>
        <v>1280</v>
      </c>
      <c r="D1289" s="3">
        <f t="shared" si="45"/>
        <v>23.331788104787709</v>
      </c>
    </row>
    <row r="1290" spans="2:4" x14ac:dyDescent="0.2">
      <c r="B1290" s="1">
        <v>45810</v>
      </c>
      <c r="C1290">
        <f t="shared" si="44"/>
        <v>1281</v>
      </c>
      <c r="D1290" s="3">
        <f t="shared" si="45"/>
        <v>23.330529332310821</v>
      </c>
    </row>
    <row r="1291" spans="2:4" x14ac:dyDescent="0.2">
      <c r="B1291" s="1">
        <v>45811</v>
      </c>
      <c r="C1291">
        <f t="shared" si="44"/>
        <v>1282</v>
      </c>
      <c r="D1291" s="3">
        <f t="shared" si="45"/>
        <v>23.329270627745924</v>
      </c>
    </row>
    <row r="1292" spans="2:4" x14ac:dyDescent="0.2">
      <c r="B1292" s="1">
        <v>45812</v>
      </c>
      <c r="C1292">
        <f t="shared" si="44"/>
        <v>1283</v>
      </c>
      <c r="D1292" s="3">
        <f t="shared" si="45"/>
        <v>23.328011991089351</v>
      </c>
    </row>
    <row r="1293" spans="2:4" x14ac:dyDescent="0.2">
      <c r="B1293" s="1">
        <v>45813</v>
      </c>
      <c r="C1293">
        <f t="shared" si="44"/>
        <v>1284</v>
      </c>
      <c r="D1293" s="3">
        <f t="shared" si="45"/>
        <v>23.32675342233744</v>
      </c>
    </row>
    <row r="1294" spans="2:4" x14ac:dyDescent="0.2">
      <c r="B1294" s="1">
        <v>45814</v>
      </c>
      <c r="C1294">
        <f t="shared" si="44"/>
        <v>1285</v>
      </c>
      <c r="D1294" s="3">
        <f t="shared" si="45"/>
        <v>23.325494921486527</v>
      </c>
    </row>
    <row r="1295" spans="2:4" x14ac:dyDescent="0.2">
      <c r="B1295" s="1">
        <v>45815</v>
      </c>
      <c r="C1295">
        <f t="shared" si="44"/>
        <v>1286</v>
      </c>
      <c r="D1295" s="3">
        <f t="shared" si="45"/>
        <v>23.32423648853295</v>
      </c>
    </row>
    <row r="1296" spans="2:4" x14ac:dyDescent="0.2">
      <c r="B1296" s="1">
        <v>45816</v>
      </c>
      <c r="C1296">
        <f t="shared" si="44"/>
        <v>1287</v>
      </c>
      <c r="D1296" s="3">
        <f t="shared" si="45"/>
        <v>23.322978123473042</v>
      </c>
    </row>
    <row r="1297" spans="2:4" x14ac:dyDescent="0.2">
      <c r="B1297" s="1">
        <v>45817</v>
      </c>
      <c r="C1297">
        <f t="shared" ref="C1297:C1360" si="46">IF(B1297&lt;=$B$3,0,(B1297-$B$3))</f>
        <v>1288</v>
      </c>
      <c r="D1297" s="3">
        <f t="shared" ref="D1297:D1360" si="47">IF(C1297=0,$B$6,($B$6*(1-$B$7)^(C1297/365)))</f>
        <v>23.321719826303148</v>
      </c>
    </row>
    <row r="1298" spans="2:4" x14ac:dyDescent="0.2">
      <c r="B1298" s="1">
        <v>45818</v>
      </c>
      <c r="C1298">
        <f t="shared" si="46"/>
        <v>1289</v>
      </c>
      <c r="D1298" s="3">
        <f t="shared" si="47"/>
        <v>23.320461597019595</v>
      </c>
    </row>
    <row r="1299" spans="2:4" x14ac:dyDescent="0.2">
      <c r="B1299" s="1">
        <v>45819</v>
      </c>
      <c r="C1299">
        <f t="shared" si="46"/>
        <v>1290</v>
      </c>
      <c r="D1299" s="3">
        <f t="shared" si="47"/>
        <v>23.319203435618729</v>
      </c>
    </row>
    <row r="1300" spans="2:4" x14ac:dyDescent="0.2">
      <c r="B1300" s="1">
        <v>45820</v>
      </c>
      <c r="C1300">
        <f t="shared" si="46"/>
        <v>1291</v>
      </c>
      <c r="D1300" s="3">
        <f t="shared" si="47"/>
        <v>23.317945342096884</v>
      </c>
    </row>
    <row r="1301" spans="2:4" x14ac:dyDescent="0.2">
      <c r="B1301" s="1">
        <v>45821</v>
      </c>
      <c r="C1301">
        <f t="shared" si="46"/>
        <v>1292</v>
      </c>
      <c r="D1301" s="3">
        <f t="shared" si="47"/>
        <v>23.316687316450395</v>
      </c>
    </row>
    <row r="1302" spans="2:4" x14ac:dyDescent="0.2">
      <c r="B1302" s="1">
        <v>45822</v>
      </c>
      <c r="C1302">
        <f t="shared" si="46"/>
        <v>1293</v>
      </c>
      <c r="D1302" s="3">
        <f t="shared" si="47"/>
        <v>23.315429358675608</v>
      </c>
    </row>
    <row r="1303" spans="2:4" x14ac:dyDescent="0.2">
      <c r="B1303" s="1">
        <v>45823</v>
      </c>
      <c r="C1303">
        <f t="shared" si="46"/>
        <v>1294</v>
      </c>
      <c r="D1303" s="3">
        <f t="shared" si="47"/>
        <v>23.314171468768855</v>
      </c>
    </row>
    <row r="1304" spans="2:4" x14ac:dyDescent="0.2">
      <c r="B1304" s="1">
        <v>45824</v>
      </c>
      <c r="C1304">
        <f t="shared" si="46"/>
        <v>1295</v>
      </c>
      <c r="D1304" s="3">
        <f t="shared" si="47"/>
        <v>23.312913646726475</v>
      </c>
    </row>
    <row r="1305" spans="2:4" x14ac:dyDescent="0.2">
      <c r="B1305" s="1">
        <v>45825</v>
      </c>
      <c r="C1305">
        <f t="shared" si="46"/>
        <v>1296</v>
      </c>
      <c r="D1305" s="3">
        <f t="shared" si="47"/>
        <v>23.311655892544806</v>
      </c>
    </row>
    <row r="1306" spans="2:4" x14ac:dyDescent="0.2">
      <c r="B1306" s="1">
        <v>45826</v>
      </c>
      <c r="C1306">
        <f t="shared" si="46"/>
        <v>1297</v>
      </c>
      <c r="D1306" s="3">
        <f t="shared" si="47"/>
        <v>23.310398206220189</v>
      </c>
    </row>
    <row r="1307" spans="2:4" x14ac:dyDescent="0.2">
      <c r="B1307" s="1">
        <v>45827</v>
      </c>
      <c r="C1307">
        <f t="shared" si="46"/>
        <v>1298</v>
      </c>
      <c r="D1307" s="3">
        <f t="shared" si="47"/>
        <v>23.309140587748967</v>
      </c>
    </row>
    <row r="1308" spans="2:4" x14ac:dyDescent="0.2">
      <c r="B1308" s="1">
        <v>45828</v>
      </c>
      <c r="C1308">
        <f t="shared" si="46"/>
        <v>1299</v>
      </c>
      <c r="D1308" s="3">
        <f t="shared" si="47"/>
        <v>23.307883037127471</v>
      </c>
    </row>
    <row r="1309" spans="2:4" x14ac:dyDescent="0.2">
      <c r="B1309" s="1">
        <v>45829</v>
      </c>
      <c r="C1309">
        <f t="shared" si="46"/>
        <v>1300</v>
      </c>
      <c r="D1309" s="3">
        <f t="shared" si="47"/>
        <v>23.306625554352046</v>
      </c>
    </row>
    <row r="1310" spans="2:4" x14ac:dyDescent="0.2">
      <c r="B1310" s="1">
        <v>45830</v>
      </c>
      <c r="C1310">
        <f t="shared" si="46"/>
        <v>1301</v>
      </c>
      <c r="D1310" s="3">
        <f t="shared" si="47"/>
        <v>23.305368139419027</v>
      </c>
    </row>
    <row r="1311" spans="2:4" x14ac:dyDescent="0.2">
      <c r="B1311" s="1">
        <v>45831</v>
      </c>
      <c r="C1311">
        <f t="shared" si="46"/>
        <v>1302</v>
      </c>
      <c r="D1311" s="3">
        <f t="shared" si="47"/>
        <v>23.30411079232476</v>
      </c>
    </row>
    <row r="1312" spans="2:4" x14ac:dyDescent="0.2">
      <c r="B1312" s="1">
        <v>45832</v>
      </c>
      <c r="C1312">
        <f t="shared" si="46"/>
        <v>1303</v>
      </c>
      <c r="D1312" s="3">
        <f t="shared" si="47"/>
        <v>23.302853513065578</v>
      </c>
    </row>
    <row r="1313" spans="2:4" x14ac:dyDescent="0.2">
      <c r="B1313" s="1">
        <v>45833</v>
      </c>
      <c r="C1313">
        <f t="shared" si="46"/>
        <v>1304</v>
      </c>
      <c r="D1313" s="3">
        <f t="shared" si="47"/>
        <v>23.301596301637829</v>
      </c>
    </row>
    <row r="1314" spans="2:4" x14ac:dyDescent="0.2">
      <c r="B1314" s="1">
        <v>45834</v>
      </c>
      <c r="C1314">
        <f t="shared" si="46"/>
        <v>1305</v>
      </c>
      <c r="D1314" s="3">
        <f t="shared" si="47"/>
        <v>23.300339158037847</v>
      </c>
    </row>
    <row r="1315" spans="2:4" x14ac:dyDescent="0.2">
      <c r="B1315" s="1">
        <v>45835</v>
      </c>
      <c r="C1315">
        <f t="shared" si="46"/>
        <v>1306</v>
      </c>
      <c r="D1315" s="3">
        <f t="shared" si="47"/>
        <v>23.299082082261975</v>
      </c>
    </row>
    <row r="1316" spans="2:4" x14ac:dyDescent="0.2">
      <c r="B1316" s="1">
        <v>45836</v>
      </c>
      <c r="C1316">
        <f t="shared" si="46"/>
        <v>1307</v>
      </c>
      <c r="D1316" s="3">
        <f t="shared" si="47"/>
        <v>23.297825074306555</v>
      </c>
    </row>
    <row r="1317" spans="2:4" x14ac:dyDescent="0.2">
      <c r="B1317" s="1">
        <v>45837</v>
      </c>
      <c r="C1317">
        <f t="shared" si="46"/>
        <v>1308</v>
      </c>
      <c r="D1317" s="3">
        <f t="shared" si="47"/>
        <v>23.296568134167927</v>
      </c>
    </row>
    <row r="1318" spans="2:4" x14ac:dyDescent="0.2">
      <c r="B1318" s="1">
        <v>45838</v>
      </c>
      <c r="C1318">
        <f t="shared" si="46"/>
        <v>1309</v>
      </c>
      <c r="D1318" s="3">
        <f t="shared" si="47"/>
        <v>23.295311261842429</v>
      </c>
    </row>
    <row r="1319" spans="2:4" x14ac:dyDescent="0.2">
      <c r="B1319" s="1">
        <v>45839</v>
      </c>
      <c r="C1319">
        <f t="shared" si="46"/>
        <v>1310</v>
      </c>
      <c r="D1319" s="3">
        <f t="shared" si="47"/>
        <v>23.294054457326411</v>
      </c>
    </row>
    <row r="1320" spans="2:4" x14ac:dyDescent="0.2">
      <c r="B1320" s="1">
        <v>45840</v>
      </c>
      <c r="C1320">
        <f t="shared" si="46"/>
        <v>1311</v>
      </c>
      <c r="D1320" s="3">
        <f t="shared" si="47"/>
        <v>23.292797720616203</v>
      </c>
    </row>
    <row r="1321" spans="2:4" x14ac:dyDescent="0.2">
      <c r="B1321" s="1">
        <v>45841</v>
      </c>
      <c r="C1321">
        <f t="shared" si="46"/>
        <v>1312</v>
      </c>
      <c r="D1321" s="3">
        <f t="shared" si="47"/>
        <v>23.291541051708158</v>
      </c>
    </row>
    <row r="1322" spans="2:4" x14ac:dyDescent="0.2">
      <c r="B1322" s="1">
        <v>45842</v>
      </c>
      <c r="C1322">
        <f t="shared" si="46"/>
        <v>1313</v>
      </c>
      <c r="D1322" s="3">
        <f t="shared" si="47"/>
        <v>23.290284450598612</v>
      </c>
    </row>
    <row r="1323" spans="2:4" x14ac:dyDescent="0.2">
      <c r="B1323" s="1">
        <v>45843</v>
      </c>
      <c r="C1323">
        <f t="shared" si="46"/>
        <v>1314</v>
      </c>
      <c r="D1323" s="3">
        <f t="shared" si="47"/>
        <v>23.289027917283907</v>
      </c>
    </row>
    <row r="1324" spans="2:4" x14ac:dyDescent="0.2">
      <c r="B1324" s="1">
        <v>45844</v>
      </c>
      <c r="C1324">
        <f t="shared" si="46"/>
        <v>1315</v>
      </c>
      <c r="D1324" s="3">
        <f t="shared" si="47"/>
        <v>23.287771451760385</v>
      </c>
    </row>
    <row r="1325" spans="2:4" x14ac:dyDescent="0.2">
      <c r="B1325" s="1">
        <v>45845</v>
      </c>
      <c r="C1325">
        <f t="shared" si="46"/>
        <v>1316</v>
      </c>
      <c r="D1325" s="3">
        <f t="shared" si="47"/>
        <v>23.286515054024392</v>
      </c>
    </row>
    <row r="1326" spans="2:4" x14ac:dyDescent="0.2">
      <c r="B1326" s="1">
        <v>45846</v>
      </c>
      <c r="C1326">
        <f t="shared" si="46"/>
        <v>1317</v>
      </c>
      <c r="D1326" s="3">
        <f t="shared" si="47"/>
        <v>23.285258724072268</v>
      </c>
    </row>
    <row r="1327" spans="2:4" x14ac:dyDescent="0.2">
      <c r="B1327" s="1">
        <v>45847</v>
      </c>
      <c r="C1327">
        <f t="shared" si="46"/>
        <v>1318</v>
      </c>
      <c r="D1327" s="3">
        <f t="shared" si="47"/>
        <v>23.284002461900357</v>
      </c>
    </row>
    <row r="1328" spans="2:4" x14ac:dyDescent="0.2">
      <c r="B1328" s="1">
        <v>45848</v>
      </c>
      <c r="C1328">
        <f t="shared" si="46"/>
        <v>1319</v>
      </c>
      <c r="D1328" s="3">
        <f t="shared" si="47"/>
        <v>23.282746267505004</v>
      </c>
    </row>
    <row r="1329" spans="2:4" x14ac:dyDescent="0.2">
      <c r="B1329" s="1">
        <v>45849</v>
      </c>
      <c r="C1329">
        <f t="shared" si="46"/>
        <v>1320</v>
      </c>
      <c r="D1329" s="3">
        <f t="shared" si="47"/>
        <v>23.28149014088255</v>
      </c>
    </row>
    <row r="1330" spans="2:4" x14ac:dyDescent="0.2">
      <c r="B1330" s="1">
        <v>45850</v>
      </c>
      <c r="C1330">
        <f t="shared" si="46"/>
        <v>1321</v>
      </c>
      <c r="D1330" s="3">
        <f t="shared" si="47"/>
        <v>23.280234082029335</v>
      </c>
    </row>
    <row r="1331" spans="2:4" x14ac:dyDescent="0.2">
      <c r="B1331" s="1">
        <v>45851</v>
      </c>
      <c r="C1331">
        <f t="shared" si="46"/>
        <v>1322</v>
      </c>
      <c r="D1331" s="3">
        <f t="shared" si="47"/>
        <v>23.27897809094171</v>
      </c>
    </row>
    <row r="1332" spans="2:4" x14ac:dyDescent="0.2">
      <c r="B1332" s="1">
        <v>45852</v>
      </c>
      <c r="C1332">
        <f t="shared" si="46"/>
        <v>1323</v>
      </c>
      <c r="D1332" s="3">
        <f t="shared" si="47"/>
        <v>23.277722167616016</v>
      </c>
    </row>
    <row r="1333" spans="2:4" x14ac:dyDescent="0.2">
      <c r="B1333" s="1">
        <v>45853</v>
      </c>
      <c r="C1333">
        <f t="shared" si="46"/>
        <v>1324</v>
      </c>
      <c r="D1333" s="3">
        <f t="shared" si="47"/>
        <v>23.276466312048598</v>
      </c>
    </row>
    <row r="1334" spans="2:4" x14ac:dyDescent="0.2">
      <c r="B1334" s="1">
        <v>45854</v>
      </c>
      <c r="C1334">
        <f t="shared" si="46"/>
        <v>1325</v>
      </c>
      <c r="D1334" s="3">
        <f t="shared" si="47"/>
        <v>23.275210524235799</v>
      </c>
    </row>
    <row r="1335" spans="2:4" x14ac:dyDescent="0.2">
      <c r="B1335" s="1">
        <v>45855</v>
      </c>
      <c r="C1335">
        <f t="shared" si="46"/>
        <v>1326</v>
      </c>
      <c r="D1335" s="3">
        <f t="shared" si="47"/>
        <v>23.273954804173965</v>
      </c>
    </row>
    <row r="1336" spans="2:4" x14ac:dyDescent="0.2">
      <c r="B1336" s="1">
        <v>45856</v>
      </c>
      <c r="C1336">
        <f t="shared" si="46"/>
        <v>1327</v>
      </c>
      <c r="D1336" s="3">
        <f t="shared" si="47"/>
        <v>23.272699151859435</v>
      </c>
    </row>
    <row r="1337" spans="2:4" x14ac:dyDescent="0.2">
      <c r="B1337" s="1">
        <v>45857</v>
      </c>
      <c r="C1337">
        <f t="shared" si="46"/>
        <v>1328</v>
      </c>
      <c r="D1337" s="3">
        <f t="shared" si="47"/>
        <v>23.271443567288564</v>
      </c>
    </row>
    <row r="1338" spans="2:4" x14ac:dyDescent="0.2">
      <c r="B1338" s="1">
        <v>45858</v>
      </c>
      <c r="C1338">
        <f t="shared" si="46"/>
        <v>1329</v>
      </c>
      <c r="D1338" s="3">
        <f t="shared" si="47"/>
        <v>23.270188050457687</v>
      </c>
    </row>
    <row r="1339" spans="2:4" x14ac:dyDescent="0.2">
      <c r="B1339" s="1">
        <v>45859</v>
      </c>
      <c r="C1339">
        <f t="shared" si="46"/>
        <v>1330</v>
      </c>
      <c r="D1339" s="3">
        <f t="shared" si="47"/>
        <v>23.268932601363158</v>
      </c>
    </row>
    <row r="1340" spans="2:4" x14ac:dyDescent="0.2">
      <c r="B1340" s="1">
        <v>45860</v>
      </c>
      <c r="C1340">
        <f t="shared" si="46"/>
        <v>1331</v>
      </c>
      <c r="D1340" s="3">
        <f t="shared" si="47"/>
        <v>23.267677220001318</v>
      </c>
    </row>
    <row r="1341" spans="2:4" x14ac:dyDescent="0.2">
      <c r="B1341" s="1">
        <v>45861</v>
      </c>
      <c r="C1341">
        <f t="shared" si="46"/>
        <v>1332</v>
      </c>
      <c r="D1341" s="3">
        <f t="shared" si="47"/>
        <v>23.26642190636851</v>
      </c>
    </row>
    <row r="1342" spans="2:4" x14ac:dyDescent="0.2">
      <c r="B1342" s="1">
        <v>45862</v>
      </c>
      <c r="C1342">
        <f t="shared" si="46"/>
        <v>1333</v>
      </c>
      <c r="D1342" s="3">
        <f t="shared" si="47"/>
        <v>23.265166660461091</v>
      </c>
    </row>
    <row r="1343" spans="2:4" x14ac:dyDescent="0.2">
      <c r="B1343" s="1">
        <v>45863</v>
      </c>
      <c r="C1343">
        <f t="shared" si="46"/>
        <v>1334</v>
      </c>
      <c r="D1343" s="3">
        <f t="shared" si="47"/>
        <v>23.263911482275393</v>
      </c>
    </row>
    <row r="1344" spans="2:4" x14ac:dyDescent="0.2">
      <c r="B1344" s="1">
        <v>45864</v>
      </c>
      <c r="C1344">
        <f t="shared" si="46"/>
        <v>1335</v>
      </c>
      <c r="D1344" s="3">
        <f t="shared" si="47"/>
        <v>23.262656371807772</v>
      </c>
    </row>
    <row r="1345" spans="2:4" x14ac:dyDescent="0.2">
      <c r="B1345" s="1">
        <v>45865</v>
      </c>
      <c r="C1345">
        <f t="shared" si="46"/>
        <v>1336</v>
      </c>
      <c r="D1345" s="3">
        <f t="shared" si="47"/>
        <v>23.261401329054571</v>
      </c>
    </row>
    <row r="1346" spans="2:4" x14ac:dyDescent="0.2">
      <c r="B1346" s="1">
        <v>45866</v>
      </c>
      <c r="C1346">
        <f t="shared" si="46"/>
        <v>1337</v>
      </c>
      <c r="D1346" s="3">
        <f t="shared" si="47"/>
        <v>23.260146354012136</v>
      </c>
    </row>
    <row r="1347" spans="2:4" x14ac:dyDescent="0.2">
      <c r="B1347" s="1">
        <v>45867</v>
      </c>
      <c r="C1347">
        <f t="shared" si="46"/>
        <v>1338</v>
      </c>
      <c r="D1347" s="3">
        <f t="shared" si="47"/>
        <v>23.25889144667682</v>
      </c>
    </row>
    <row r="1348" spans="2:4" x14ac:dyDescent="0.2">
      <c r="B1348" s="1">
        <v>45868</v>
      </c>
      <c r="C1348">
        <f t="shared" si="46"/>
        <v>1339</v>
      </c>
      <c r="D1348" s="3">
        <f t="shared" si="47"/>
        <v>23.257636607044958</v>
      </c>
    </row>
    <row r="1349" spans="2:4" x14ac:dyDescent="0.2">
      <c r="B1349" s="1">
        <v>45869</v>
      </c>
      <c r="C1349">
        <f t="shared" si="46"/>
        <v>1340</v>
      </c>
      <c r="D1349" s="3">
        <f t="shared" si="47"/>
        <v>23.256381835112911</v>
      </c>
    </row>
    <row r="1350" spans="2:4" x14ac:dyDescent="0.2">
      <c r="B1350" s="1">
        <v>45870</v>
      </c>
      <c r="C1350">
        <f t="shared" si="46"/>
        <v>1341</v>
      </c>
      <c r="D1350" s="3">
        <f t="shared" si="47"/>
        <v>23.255127130877018</v>
      </c>
    </row>
    <row r="1351" spans="2:4" x14ac:dyDescent="0.2">
      <c r="B1351" s="1">
        <v>45871</v>
      </c>
      <c r="C1351">
        <f t="shared" si="46"/>
        <v>1342</v>
      </c>
      <c r="D1351" s="3">
        <f t="shared" si="47"/>
        <v>23.253872494333631</v>
      </c>
    </row>
    <row r="1352" spans="2:4" x14ac:dyDescent="0.2">
      <c r="B1352" s="1">
        <v>45872</v>
      </c>
      <c r="C1352">
        <f t="shared" si="46"/>
        <v>1343</v>
      </c>
      <c r="D1352" s="3">
        <f t="shared" si="47"/>
        <v>23.25261792547909</v>
      </c>
    </row>
    <row r="1353" spans="2:4" x14ac:dyDescent="0.2">
      <c r="B1353" s="1">
        <v>45873</v>
      </c>
      <c r="C1353">
        <f t="shared" si="46"/>
        <v>1344</v>
      </c>
      <c r="D1353" s="3">
        <f t="shared" si="47"/>
        <v>23.251363424309755</v>
      </c>
    </row>
    <row r="1354" spans="2:4" x14ac:dyDescent="0.2">
      <c r="B1354" s="1">
        <v>45874</v>
      </c>
      <c r="C1354">
        <f t="shared" si="46"/>
        <v>1345</v>
      </c>
      <c r="D1354" s="3">
        <f t="shared" si="47"/>
        <v>23.250108990821968</v>
      </c>
    </row>
    <row r="1355" spans="2:4" x14ac:dyDescent="0.2">
      <c r="B1355" s="1">
        <v>45875</v>
      </c>
      <c r="C1355">
        <f t="shared" si="46"/>
        <v>1346</v>
      </c>
      <c r="D1355" s="3">
        <f t="shared" si="47"/>
        <v>23.248854625012072</v>
      </c>
    </row>
    <row r="1356" spans="2:4" x14ac:dyDescent="0.2">
      <c r="B1356" s="1">
        <v>45876</v>
      </c>
      <c r="C1356">
        <f t="shared" si="46"/>
        <v>1347</v>
      </c>
      <c r="D1356" s="3">
        <f t="shared" si="47"/>
        <v>23.247600326876427</v>
      </c>
    </row>
    <row r="1357" spans="2:4" x14ac:dyDescent="0.2">
      <c r="B1357" s="1">
        <v>45877</v>
      </c>
      <c r="C1357">
        <f t="shared" si="46"/>
        <v>1348</v>
      </c>
      <c r="D1357" s="3">
        <f t="shared" si="47"/>
        <v>23.246346096411376</v>
      </c>
    </row>
    <row r="1358" spans="2:4" x14ac:dyDescent="0.2">
      <c r="B1358" s="1">
        <v>45878</v>
      </c>
      <c r="C1358">
        <f t="shared" si="46"/>
        <v>1349</v>
      </c>
      <c r="D1358" s="3">
        <f t="shared" si="47"/>
        <v>23.245091933613267</v>
      </c>
    </row>
    <row r="1359" spans="2:4" x14ac:dyDescent="0.2">
      <c r="B1359" s="1">
        <v>45879</v>
      </c>
      <c r="C1359">
        <f t="shared" si="46"/>
        <v>1350</v>
      </c>
      <c r="D1359" s="3">
        <f t="shared" si="47"/>
        <v>23.243837838478452</v>
      </c>
    </row>
    <row r="1360" spans="2:4" x14ac:dyDescent="0.2">
      <c r="B1360" s="1">
        <v>45880</v>
      </c>
      <c r="C1360">
        <f t="shared" si="46"/>
        <v>1351</v>
      </c>
      <c r="D1360" s="3">
        <f t="shared" si="47"/>
        <v>23.242583811003279</v>
      </c>
    </row>
    <row r="1361" spans="2:4" x14ac:dyDescent="0.2">
      <c r="B1361" s="1">
        <v>45881</v>
      </c>
      <c r="C1361">
        <f t="shared" ref="C1361:C1424" si="48">IF(B1361&lt;=$B$3,0,(B1361-$B$3))</f>
        <v>1352</v>
      </c>
      <c r="D1361" s="3">
        <f t="shared" ref="D1361:D1424" si="49">IF(C1361=0,$B$6,($B$6*(1-$B$7)^(C1361/365)))</f>
        <v>23.241329851184094</v>
      </c>
    </row>
    <row r="1362" spans="2:4" x14ac:dyDescent="0.2">
      <c r="B1362" s="1">
        <v>45882</v>
      </c>
      <c r="C1362">
        <f t="shared" si="48"/>
        <v>1353</v>
      </c>
      <c r="D1362" s="3">
        <f t="shared" si="49"/>
        <v>23.240075959017258</v>
      </c>
    </row>
    <row r="1363" spans="2:4" x14ac:dyDescent="0.2">
      <c r="B1363" s="1">
        <v>45883</v>
      </c>
      <c r="C1363">
        <f t="shared" si="48"/>
        <v>1354</v>
      </c>
      <c r="D1363" s="3">
        <f t="shared" si="49"/>
        <v>23.238822134499109</v>
      </c>
    </row>
    <row r="1364" spans="2:4" x14ac:dyDescent="0.2">
      <c r="B1364" s="1">
        <v>45884</v>
      </c>
      <c r="C1364">
        <f t="shared" si="48"/>
        <v>1355</v>
      </c>
      <c r="D1364" s="3">
        <f t="shared" si="49"/>
        <v>23.237568377626005</v>
      </c>
    </row>
    <row r="1365" spans="2:4" x14ac:dyDescent="0.2">
      <c r="B1365" s="1">
        <v>45885</v>
      </c>
      <c r="C1365">
        <f t="shared" si="48"/>
        <v>1356</v>
      </c>
      <c r="D1365" s="3">
        <f t="shared" si="49"/>
        <v>23.236314688394295</v>
      </c>
    </row>
    <row r="1366" spans="2:4" x14ac:dyDescent="0.2">
      <c r="B1366" s="1">
        <v>45886</v>
      </c>
      <c r="C1366">
        <f t="shared" si="48"/>
        <v>1357</v>
      </c>
      <c r="D1366" s="3">
        <f t="shared" si="49"/>
        <v>23.235061066800323</v>
      </c>
    </row>
    <row r="1367" spans="2:4" x14ac:dyDescent="0.2">
      <c r="B1367" s="1">
        <v>45887</v>
      </c>
      <c r="C1367">
        <f t="shared" si="48"/>
        <v>1358</v>
      </c>
      <c r="D1367" s="3">
        <f t="shared" si="49"/>
        <v>23.23380751284045</v>
      </c>
    </row>
    <row r="1368" spans="2:4" x14ac:dyDescent="0.2">
      <c r="B1368" s="1">
        <v>45888</v>
      </c>
      <c r="C1368">
        <f t="shared" si="48"/>
        <v>1359</v>
      </c>
      <c r="D1368" s="3">
        <f t="shared" si="49"/>
        <v>23.232554026511021</v>
      </c>
    </row>
    <row r="1369" spans="2:4" x14ac:dyDescent="0.2">
      <c r="B1369" s="1">
        <v>45889</v>
      </c>
      <c r="C1369">
        <f t="shared" si="48"/>
        <v>1360</v>
      </c>
      <c r="D1369" s="3">
        <f t="shared" si="49"/>
        <v>23.231300607808389</v>
      </c>
    </row>
    <row r="1370" spans="2:4" x14ac:dyDescent="0.2">
      <c r="B1370" s="1">
        <v>45890</v>
      </c>
      <c r="C1370">
        <f t="shared" si="48"/>
        <v>1361</v>
      </c>
      <c r="D1370" s="3">
        <f t="shared" si="49"/>
        <v>23.230047256728906</v>
      </c>
    </row>
    <row r="1371" spans="2:4" x14ac:dyDescent="0.2">
      <c r="B1371" s="1">
        <v>45891</v>
      </c>
      <c r="C1371">
        <f t="shared" si="48"/>
        <v>1362</v>
      </c>
      <c r="D1371" s="3">
        <f t="shared" si="49"/>
        <v>23.228793973268921</v>
      </c>
    </row>
    <row r="1372" spans="2:4" x14ac:dyDescent="0.2">
      <c r="B1372" s="1">
        <v>45892</v>
      </c>
      <c r="C1372">
        <f t="shared" si="48"/>
        <v>1363</v>
      </c>
      <c r="D1372" s="3">
        <f t="shared" si="49"/>
        <v>23.227540757424791</v>
      </c>
    </row>
    <row r="1373" spans="2:4" x14ac:dyDescent="0.2">
      <c r="B1373" s="1">
        <v>45893</v>
      </c>
      <c r="C1373">
        <f t="shared" si="48"/>
        <v>1364</v>
      </c>
      <c r="D1373" s="3">
        <f t="shared" si="49"/>
        <v>23.226287609192863</v>
      </c>
    </row>
    <row r="1374" spans="2:4" x14ac:dyDescent="0.2">
      <c r="B1374" s="1">
        <v>45894</v>
      </c>
      <c r="C1374">
        <f t="shared" si="48"/>
        <v>1365</v>
      </c>
      <c r="D1374" s="3">
        <f t="shared" si="49"/>
        <v>23.225034528569491</v>
      </c>
    </row>
    <row r="1375" spans="2:4" x14ac:dyDescent="0.2">
      <c r="B1375" s="1">
        <v>45895</v>
      </c>
      <c r="C1375">
        <f t="shared" si="48"/>
        <v>1366</v>
      </c>
      <c r="D1375" s="3">
        <f t="shared" si="49"/>
        <v>23.223781515551025</v>
      </c>
    </row>
    <row r="1376" spans="2:4" x14ac:dyDescent="0.2">
      <c r="B1376" s="1">
        <v>45896</v>
      </c>
      <c r="C1376">
        <f t="shared" si="48"/>
        <v>1367</v>
      </c>
      <c r="D1376" s="3">
        <f t="shared" si="49"/>
        <v>23.222528570133825</v>
      </c>
    </row>
    <row r="1377" spans="2:4" x14ac:dyDescent="0.2">
      <c r="B1377" s="1">
        <v>45897</v>
      </c>
      <c r="C1377">
        <f t="shared" si="48"/>
        <v>1368</v>
      </c>
      <c r="D1377" s="3">
        <f t="shared" si="49"/>
        <v>23.221275692314236</v>
      </c>
    </row>
    <row r="1378" spans="2:4" x14ac:dyDescent="0.2">
      <c r="B1378" s="1">
        <v>45898</v>
      </c>
      <c r="C1378">
        <f t="shared" si="48"/>
        <v>1369</v>
      </c>
      <c r="D1378" s="3">
        <f t="shared" si="49"/>
        <v>23.220022882088614</v>
      </c>
    </row>
    <row r="1379" spans="2:4" x14ac:dyDescent="0.2">
      <c r="B1379" s="1">
        <v>45899</v>
      </c>
      <c r="C1379">
        <f t="shared" si="48"/>
        <v>1370</v>
      </c>
      <c r="D1379" s="3">
        <f t="shared" si="49"/>
        <v>23.218770139453312</v>
      </c>
    </row>
    <row r="1380" spans="2:4" x14ac:dyDescent="0.2">
      <c r="B1380" s="1">
        <v>45900</v>
      </c>
      <c r="C1380">
        <f t="shared" si="48"/>
        <v>1371</v>
      </c>
      <c r="D1380" s="3">
        <f t="shared" si="49"/>
        <v>23.217517464404686</v>
      </c>
    </row>
    <row r="1381" spans="2:4" x14ac:dyDescent="0.2">
      <c r="B1381" s="1">
        <v>45901</v>
      </c>
      <c r="C1381">
        <f t="shared" si="48"/>
        <v>1372</v>
      </c>
      <c r="D1381" s="3">
        <f t="shared" si="49"/>
        <v>23.216264856939084</v>
      </c>
    </row>
    <row r="1382" spans="2:4" x14ac:dyDescent="0.2">
      <c r="B1382" s="1">
        <v>45902</v>
      </c>
      <c r="C1382">
        <f t="shared" si="48"/>
        <v>1373</v>
      </c>
      <c r="D1382" s="3">
        <f t="shared" si="49"/>
        <v>23.215012317052867</v>
      </c>
    </row>
    <row r="1383" spans="2:4" x14ac:dyDescent="0.2">
      <c r="B1383" s="1">
        <v>45903</v>
      </c>
      <c r="C1383">
        <f t="shared" si="48"/>
        <v>1374</v>
      </c>
      <c r="D1383" s="3">
        <f t="shared" si="49"/>
        <v>23.213759844742381</v>
      </c>
    </row>
    <row r="1384" spans="2:4" x14ac:dyDescent="0.2">
      <c r="B1384" s="1">
        <v>45904</v>
      </c>
      <c r="C1384">
        <f t="shared" si="48"/>
        <v>1375</v>
      </c>
      <c r="D1384" s="3">
        <f t="shared" si="49"/>
        <v>23.212507440003989</v>
      </c>
    </row>
    <row r="1385" spans="2:4" x14ac:dyDescent="0.2">
      <c r="B1385" s="1">
        <v>45905</v>
      </c>
      <c r="C1385">
        <f t="shared" si="48"/>
        <v>1376</v>
      </c>
      <c r="D1385" s="3">
        <f t="shared" si="49"/>
        <v>23.211255102834034</v>
      </c>
    </row>
    <row r="1386" spans="2:4" x14ac:dyDescent="0.2">
      <c r="B1386" s="1">
        <v>45906</v>
      </c>
      <c r="C1386">
        <f t="shared" si="48"/>
        <v>1377</v>
      </c>
      <c r="D1386" s="3">
        <f t="shared" si="49"/>
        <v>23.210002833228884</v>
      </c>
    </row>
    <row r="1387" spans="2:4" x14ac:dyDescent="0.2">
      <c r="B1387" s="1">
        <v>45907</v>
      </c>
      <c r="C1387">
        <f t="shared" si="48"/>
        <v>1378</v>
      </c>
      <c r="D1387" s="3">
        <f t="shared" si="49"/>
        <v>23.208750631184884</v>
      </c>
    </row>
    <row r="1388" spans="2:4" x14ac:dyDescent="0.2">
      <c r="B1388" s="1">
        <v>45908</v>
      </c>
      <c r="C1388">
        <f t="shared" si="48"/>
        <v>1379</v>
      </c>
      <c r="D1388" s="3">
        <f t="shared" si="49"/>
        <v>23.207498496698395</v>
      </c>
    </row>
    <row r="1389" spans="2:4" x14ac:dyDescent="0.2">
      <c r="B1389" s="1">
        <v>45909</v>
      </c>
      <c r="C1389">
        <f t="shared" si="48"/>
        <v>1380</v>
      </c>
      <c r="D1389" s="3">
        <f t="shared" si="49"/>
        <v>23.206246429765766</v>
      </c>
    </row>
    <row r="1390" spans="2:4" x14ac:dyDescent="0.2">
      <c r="B1390" s="1">
        <v>45910</v>
      </c>
      <c r="C1390">
        <f t="shared" si="48"/>
        <v>1381</v>
      </c>
      <c r="D1390" s="3">
        <f t="shared" si="49"/>
        <v>23.204994430383362</v>
      </c>
    </row>
    <row r="1391" spans="2:4" x14ac:dyDescent="0.2">
      <c r="B1391" s="1">
        <v>45911</v>
      </c>
      <c r="C1391">
        <f t="shared" si="48"/>
        <v>1382</v>
      </c>
      <c r="D1391" s="3">
        <f t="shared" si="49"/>
        <v>23.203742498547527</v>
      </c>
    </row>
    <row r="1392" spans="2:4" x14ac:dyDescent="0.2">
      <c r="B1392" s="1">
        <v>45912</v>
      </c>
      <c r="C1392">
        <f t="shared" si="48"/>
        <v>1383</v>
      </c>
      <c r="D1392" s="3">
        <f t="shared" si="49"/>
        <v>23.202490634254623</v>
      </c>
    </row>
    <row r="1393" spans="2:4" x14ac:dyDescent="0.2">
      <c r="B1393" s="1">
        <v>45913</v>
      </c>
      <c r="C1393">
        <f t="shared" si="48"/>
        <v>1384</v>
      </c>
      <c r="D1393" s="3">
        <f t="shared" si="49"/>
        <v>23.201238837501005</v>
      </c>
    </row>
    <row r="1394" spans="2:4" x14ac:dyDescent="0.2">
      <c r="B1394" s="1">
        <v>45914</v>
      </c>
      <c r="C1394">
        <f t="shared" si="48"/>
        <v>1385</v>
      </c>
      <c r="D1394" s="3">
        <f t="shared" si="49"/>
        <v>23.199987108283032</v>
      </c>
    </row>
    <row r="1395" spans="2:4" x14ac:dyDescent="0.2">
      <c r="B1395" s="1">
        <v>45915</v>
      </c>
      <c r="C1395">
        <f t="shared" si="48"/>
        <v>1386</v>
      </c>
      <c r="D1395" s="3">
        <f t="shared" si="49"/>
        <v>23.198735446597059</v>
      </c>
    </row>
    <row r="1396" spans="2:4" x14ac:dyDescent="0.2">
      <c r="B1396" s="1">
        <v>45916</v>
      </c>
      <c r="C1396">
        <f t="shared" si="48"/>
        <v>1387</v>
      </c>
      <c r="D1396" s="3">
        <f t="shared" si="49"/>
        <v>23.197483852439436</v>
      </c>
    </row>
    <row r="1397" spans="2:4" x14ac:dyDescent="0.2">
      <c r="B1397" s="1">
        <v>45917</v>
      </c>
      <c r="C1397">
        <f t="shared" si="48"/>
        <v>1388</v>
      </c>
      <c r="D1397" s="3">
        <f t="shared" si="49"/>
        <v>23.19623232580653</v>
      </c>
    </row>
    <row r="1398" spans="2:4" x14ac:dyDescent="0.2">
      <c r="B1398" s="1">
        <v>45918</v>
      </c>
      <c r="C1398">
        <f t="shared" si="48"/>
        <v>1389</v>
      </c>
      <c r="D1398" s="3">
        <f t="shared" si="49"/>
        <v>23.194980866694689</v>
      </c>
    </row>
    <row r="1399" spans="2:4" x14ac:dyDescent="0.2">
      <c r="B1399" s="1">
        <v>45919</v>
      </c>
      <c r="C1399">
        <f t="shared" si="48"/>
        <v>1390</v>
      </c>
      <c r="D1399" s="3">
        <f t="shared" si="49"/>
        <v>23.193729475100277</v>
      </c>
    </row>
    <row r="1400" spans="2:4" x14ac:dyDescent="0.2">
      <c r="B1400" s="1">
        <v>45920</v>
      </c>
      <c r="C1400">
        <f t="shared" si="48"/>
        <v>1391</v>
      </c>
      <c r="D1400" s="3">
        <f t="shared" si="49"/>
        <v>23.19247815101965</v>
      </c>
    </row>
    <row r="1401" spans="2:4" x14ac:dyDescent="0.2">
      <c r="B1401" s="1">
        <v>45921</v>
      </c>
      <c r="C1401">
        <f t="shared" si="48"/>
        <v>1392</v>
      </c>
      <c r="D1401" s="3">
        <f t="shared" si="49"/>
        <v>23.191226894449162</v>
      </c>
    </row>
    <row r="1402" spans="2:4" x14ac:dyDescent="0.2">
      <c r="B1402" s="1">
        <v>45922</v>
      </c>
      <c r="C1402">
        <f t="shared" si="48"/>
        <v>1393</v>
      </c>
      <c r="D1402" s="3">
        <f t="shared" si="49"/>
        <v>23.189975705385173</v>
      </c>
    </row>
    <row r="1403" spans="2:4" x14ac:dyDescent="0.2">
      <c r="B1403" s="1">
        <v>45923</v>
      </c>
      <c r="C1403">
        <f t="shared" si="48"/>
        <v>1394</v>
      </c>
      <c r="D1403" s="3">
        <f t="shared" si="49"/>
        <v>23.188724583824044</v>
      </c>
    </row>
    <row r="1404" spans="2:4" x14ac:dyDescent="0.2">
      <c r="B1404" s="1">
        <v>45924</v>
      </c>
      <c r="C1404">
        <f t="shared" si="48"/>
        <v>1395</v>
      </c>
      <c r="D1404" s="3">
        <f t="shared" si="49"/>
        <v>23.18747352976213</v>
      </c>
    </row>
    <row r="1405" spans="2:4" x14ac:dyDescent="0.2">
      <c r="B1405" s="1">
        <v>45925</v>
      </c>
      <c r="C1405">
        <f t="shared" si="48"/>
        <v>1396</v>
      </c>
      <c r="D1405" s="3">
        <f t="shared" si="49"/>
        <v>23.186222543195786</v>
      </c>
    </row>
    <row r="1406" spans="2:4" x14ac:dyDescent="0.2">
      <c r="B1406" s="1">
        <v>45926</v>
      </c>
      <c r="C1406">
        <f t="shared" si="48"/>
        <v>1397</v>
      </c>
      <c r="D1406" s="3">
        <f t="shared" si="49"/>
        <v>23.184971624121374</v>
      </c>
    </row>
    <row r="1407" spans="2:4" x14ac:dyDescent="0.2">
      <c r="B1407" s="1">
        <v>45927</v>
      </c>
      <c r="C1407">
        <f t="shared" si="48"/>
        <v>1398</v>
      </c>
      <c r="D1407" s="3">
        <f t="shared" si="49"/>
        <v>23.183720772535256</v>
      </c>
    </row>
    <row r="1408" spans="2:4" x14ac:dyDescent="0.2">
      <c r="B1408" s="1">
        <v>45928</v>
      </c>
      <c r="C1408">
        <f t="shared" si="48"/>
        <v>1399</v>
      </c>
      <c r="D1408" s="3">
        <f t="shared" si="49"/>
        <v>23.182469988433787</v>
      </c>
    </row>
    <row r="1409" spans="2:4" x14ac:dyDescent="0.2">
      <c r="B1409" s="1">
        <v>45929</v>
      </c>
      <c r="C1409">
        <f t="shared" si="48"/>
        <v>1400</v>
      </c>
      <c r="D1409" s="3">
        <f t="shared" si="49"/>
        <v>23.181219271813326</v>
      </c>
    </row>
    <row r="1410" spans="2:4" x14ac:dyDescent="0.2">
      <c r="B1410" s="1">
        <v>45930</v>
      </c>
      <c r="C1410">
        <f t="shared" si="48"/>
        <v>1401</v>
      </c>
      <c r="D1410" s="3">
        <f t="shared" si="49"/>
        <v>23.179968622670234</v>
      </c>
    </row>
    <row r="1411" spans="2:4" x14ac:dyDescent="0.2">
      <c r="B1411" s="1">
        <v>45931</v>
      </c>
      <c r="C1411">
        <f t="shared" si="48"/>
        <v>1402</v>
      </c>
      <c r="D1411" s="3">
        <f t="shared" si="49"/>
        <v>23.17871804100087</v>
      </c>
    </row>
    <row r="1412" spans="2:4" x14ac:dyDescent="0.2">
      <c r="B1412" s="1">
        <v>45932</v>
      </c>
      <c r="C1412">
        <f t="shared" si="48"/>
        <v>1403</v>
      </c>
      <c r="D1412" s="3">
        <f t="shared" si="49"/>
        <v>23.177467526801593</v>
      </c>
    </row>
    <row r="1413" spans="2:4" x14ac:dyDescent="0.2">
      <c r="B1413" s="1">
        <v>45933</v>
      </c>
      <c r="C1413">
        <f t="shared" si="48"/>
        <v>1404</v>
      </c>
      <c r="D1413" s="3">
        <f t="shared" si="49"/>
        <v>23.17621708006876</v>
      </c>
    </row>
    <row r="1414" spans="2:4" x14ac:dyDescent="0.2">
      <c r="B1414" s="1">
        <v>45934</v>
      </c>
      <c r="C1414">
        <f t="shared" si="48"/>
        <v>1405</v>
      </c>
      <c r="D1414" s="3">
        <f t="shared" si="49"/>
        <v>23.174966700798741</v>
      </c>
    </row>
    <row r="1415" spans="2:4" x14ac:dyDescent="0.2">
      <c r="B1415" s="1">
        <v>45935</v>
      </c>
      <c r="C1415">
        <f t="shared" si="48"/>
        <v>1406</v>
      </c>
      <c r="D1415" s="3">
        <f t="shared" si="49"/>
        <v>23.173716388987884</v>
      </c>
    </row>
    <row r="1416" spans="2:4" x14ac:dyDescent="0.2">
      <c r="B1416" s="1">
        <v>45936</v>
      </c>
      <c r="C1416">
        <f t="shared" si="48"/>
        <v>1407</v>
      </c>
      <c r="D1416" s="3">
        <f t="shared" si="49"/>
        <v>23.172466144632562</v>
      </c>
    </row>
    <row r="1417" spans="2:4" x14ac:dyDescent="0.2">
      <c r="B1417" s="1">
        <v>45937</v>
      </c>
      <c r="C1417">
        <f t="shared" si="48"/>
        <v>1408</v>
      </c>
      <c r="D1417" s="3">
        <f t="shared" si="49"/>
        <v>23.171215967729125</v>
      </c>
    </row>
    <row r="1418" spans="2:4" x14ac:dyDescent="0.2">
      <c r="B1418" s="1">
        <v>45938</v>
      </c>
      <c r="C1418">
        <f t="shared" si="48"/>
        <v>1409</v>
      </c>
      <c r="D1418" s="3">
        <f t="shared" si="49"/>
        <v>23.16996585827394</v>
      </c>
    </row>
    <row r="1419" spans="2:4" x14ac:dyDescent="0.2">
      <c r="B1419" s="1">
        <v>45939</v>
      </c>
      <c r="C1419">
        <f t="shared" si="48"/>
        <v>1410</v>
      </c>
      <c r="D1419" s="3">
        <f t="shared" si="49"/>
        <v>23.168715816263365</v>
      </c>
    </row>
    <row r="1420" spans="2:4" x14ac:dyDescent="0.2">
      <c r="B1420" s="1">
        <v>45940</v>
      </c>
      <c r="C1420">
        <f t="shared" si="48"/>
        <v>1411</v>
      </c>
      <c r="D1420" s="3">
        <f t="shared" si="49"/>
        <v>23.167465841693762</v>
      </c>
    </row>
    <row r="1421" spans="2:4" x14ac:dyDescent="0.2">
      <c r="B1421" s="1">
        <v>45941</v>
      </c>
      <c r="C1421">
        <f t="shared" si="48"/>
        <v>1412</v>
      </c>
      <c r="D1421" s="3">
        <f t="shared" si="49"/>
        <v>23.166215934561489</v>
      </c>
    </row>
    <row r="1422" spans="2:4" x14ac:dyDescent="0.2">
      <c r="B1422" s="1">
        <v>45942</v>
      </c>
      <c r="C1422">
        <f t="shared" si="48"/>
        <v>1413</v>
      </c>
      <c r="D1422" s="3">
        <f t="shared" si="49"/>
        <v>23.164966094862915</v>
      </c>
    </row>
    <row r="1423" spans="2:4" x14ac:dyDescent="0.2">
      <c r="B1423" s="1">
        <v>45943</v>
      </c>
      <c r="C1423">
        <f t="shared" si="48"/>
        <v>1414</v>
      </c>
      <c r="D1423" s="3">
        <f t="shared" si="49"/>
        <v>23.1637163225944</v>
      </c>
    </row>
    <row r="1424" spans="2:4" x14ac:dyDescent="0.2">
      <c r="B1424" s="1">
        <v>45944</v>
      </c>
      <c r="C1424">
        <f t="shared" si="48"/>
        <v>1415</v>
      </c>
      <c r="D1424" s="3">
        <f t="shared" si="49"/>
        <v>23.162466617752305</v>
      </c>
    </row>
    <row r="1425" spans="2:4" x14ac:dyDescent="0.2">
      <c r="B1425" s="1">
        <v>45945</v>
      </c>
      <c r="C1425">
        <f t="shared" ref="C1425:C1488" si="50">IF(B1425&lt;=$B$3,0,(B1425-$B$3))</f>
        <v>1416</v>
      </c>
      <c r="D1425" s="3">
        <f t="shared" ref="D1425:D1488" si="51">IF(C1425=0,$B$6,($B$6*(1-$B$7)^(C1425/365)))</f>
        <v>23.161216980332988</v>
      </c>
    </row>
    <row r="1426" spans="2:4" x14ac:dyDescent="0.2">
      <c r="B1426" s="1">
        <v>45946</v>
      </c>
      <c r="C1426">
        <f t="shared" si="50"/>
        <v>1417</v>
      </c>
      <c r="D1426" s="3">
        <f t="shared" si="51"/>
        <v>23.159967410332818</v>
      </c>
    </row>
    <row r="1427" spans="2:4" x14ac:dyDescent="0.2">
      <c r="B1427" s="1">
        <v>45947</v>
      </c>
      <c r="C1427">
        <f t="shared" si="50"/>
        <v>1418</v>
      </c>
      <c r="D1427" s="3">
        <f t="shared" si="51"/>
        <v>23.158717907748155</v>
      </c>
    </row>
    <row r="1428" spans="2:4" x14ac:dyDescent="0.2">
      <c r="B1428" s="1">
        <v>45948</v>
      </c>
      <c r="C1428">
        <f t="shared" si="50"/>
        <v>1419</v>
      </c>
      <c r="D1428" s="3">
        <f t="shared" si="51"/>
        <v>23.157468472575363</v>
      </c>
    </row>
    <row r="1429" spans="2:4" x14ac:dyDescent="0.2">
      <c r="B1429" s="1">
        <v>45949</v>
      </c>
      <c r="C1429">
        <f t="shared" si="50"/>
        <v>1420</v>
      </c>
      <c r="D1429" s="3">
        <f t="shared" si="51"/>
        <v>23.156219104810802</v>
      </c>
    </row>
    <row r="1430" spans="2:4" x14ac:dyDescent="0.2">
      <c r="B1430" s="1">
        <v>45950</v>
      </c>
      <c r="C1430">
        <f t="shared" si="50"/>
        <v>1421</v>
      </c>
      <c r="D1430" s="3">
        <f t="shared" si="51"/>
        <v>23.154969804450836</v>
      </c>
    </row>
    <row r="1431" spans="2:4" x14ac:dyDescent="0.2">
      <c r="B1431" s="1">
        <v>45951</v>
      </c>
      <c r="C1431">
        <f t="shared" si="50"/>
        <v>1422</v>
      </c>
      <c r="D1431" s="3">
        <f t="shared" si="51"/>
        <v>23.153720571491831</v>
      </c>
    </row>
    <row r="1432" spans="2:4" x14ac:dyDescent="0.2">
      <c r="B1432" s="1">
        <v>45952</v>
      </c>
      <c r="C1432">
        <f t="shared" si="50"/>
        <v>1423</v>
      </c>
      <c r="D1432" s="3">
        <f t="shared" si="51"/>
        <v>23.15247140593015</v>
      </c>
    </row>
    <row r="1433" spans="2:4" x14ac:dyDescent="0.2">
      <c r="B1433" s="1">
        <v>45953</v>
      </c>
      <c r="C1433">
        <f t="shared" si="50"/>
        <v>1424</v>
      </c>
      <c r="D1433" s="3">
        <f t="shared" si="51"/>
        <v>23.151222307762158</v>
      </c>
    </row>
    <row r="1434" spans="2:4" x14ac:dyDescent="0.2">
      <c r="B1434" s="1">
        <v>45954</v>
      </c>
      <c r="C1434">
        <f t="shared" si="50"/>
        <v>1425</v>
      </c>
      <c r="D1434" s="3">
        <f t="shared" si="51"/>
        <v>23.149973276984216</v>
      </c>
    </row>
    <row r="1435" spans="2:4" x14ac:dyDescent="0.2">
      <c r="B1435" s="1">
        <v>45955</v>
      </c>
      <c r="C1435">
        <f t="shared" si="50"/>
        <v>1426</v>
      </c>
      <c r="D1435" s="3">
        <f t="shared" si="51"/>
        <v>23.148724313592687</v>
      </c>
    </row>
    <row r="1436" spans="2:4" x14ac:dyDescent="0.2">
      <c r="B1436" s="1">
        <v>45956</v>
      </c>
      <c r="C1436">
        <f t="shared" si="50"/>
        <v>1427</v>
      </c>
      <c r="D1436" s="3">
        <f t="shared" si="51"/>
        <v>23.147475417583937</v>
      </c>
    </row>
    <row r="1437" spans="2:4" x14ac:dyDescent="0.2">
      <c r="B1437" s="1">
        <v>45957</v>
      </c>
      <c r="C1437">
        <f t="shared" si="50"/>
        <v>1428</v>
      </c>
      <c r="D1437" s="3">
        <f t="shared" si="51"/>
        <v>23.146226588954335</v>
      </c>
    </row>
    <row r="1438" spans="2:4" x14ac:dyDescent="0.2">
      <c r="B1438" s="1">
        <v>45958</v>
      </c>
      <c r="C1438">
        <f t="shared" si="50"/>
        <v>1429</v>
      </c>
      <c r="D1438" s="3">
        <f t="shared" si="51"/>
        <v>23.144977827700242</v>
      </c>
    </row>
    <row r="1439" spans="2:4" x14ac:dyDescent="0.2">
      <c r="B1439" s="1">
        <v>45959</v>
      </c>
      <c r="C1439">
        <f t="shared" si="50"/>
        <v>1430</v>
      </c>
      <c r="D1439" s="3">
        <f t="shared" si="51"/>
        <v>23.143729133818024</v>
      </c>
    </row>
    <row r="1440" spans="2:4" x14ac:dyDescent="0.2">
      <c r="B1440" s="1">
        <v>45960</v>
      </c>
      <c r="C1440">
        <f t="shared" si="50"/>
        <v>1431</v>
      </c>
      <c r="D1440" s="3">
        <f t="shared" si="51"/>
        <v>23.142480507304043</v>
      </c>
    </row>
    <row r="1441" spans="2:4" x14ac:dyDescent="0.2">
      <c r="B1441" s="1">
        <v>45961</v>
      </c>
      <c r="C1441">
        <f t="shared" si="50"/>
        <v>1432</v>
      </c>
      <c r="D1441" s="3">
        <f t="shared" si="51"/>
        <v>23.141231948154665</v>
      </c>
    </row>
    <row r="1442" spans="2:4" x14ac:dyDescent="0.2">
      <c r="B1442" s="1">
        <v>45962</v>
      </c>
      <c r="C1442">
        <f t="shared" si="50"/>
        <v>1433</v>
      </c>
      <c r="D1442" s="3">
        <f t="shared" si="51"/>
        <v>23.139983456366263</v>
      </c>
    </row>
    <row r="1443" spans="2:4" x14ac:dyDescent="0.2">
      <c r="B1443" s="1">
        <v>45963</v>
      </c>
      <c r="C1443">
        <f t="shared" si="50"/>
        <v>1434</v>
      </c>
      <c r="D1443" s="3">
        <f t="shared" si="51"/>
        <v>23.138735031935195</v>
      </c>
    </row>
    <row r="1444" spans="2:4" x14ac:dyDescent="0.2">
      <c r="B1444" s="1">
        <v>45964</v>
      </c>
      <c r="C1444">
        <f t="shared" si="50"/>
        <v>1435</v>
      </c>
      <c r="D1444" s="3">
        <f t="shared" si="51"/>
        <v>23.137486674857829</v>
      </c>
    </row>
    <row r="1445" spans="2:4" x14ac:dyDescent="0.2">
      <c r="B1445" s="1">
        <v>45965</v>
      </c>
      <c r="C1445">
        <f t="shared" si="50"/>
        <v>1436</v>
      </c>
      <c r="D1445" s="3">
        <f t="shared" si="51"/>
        <v>23.136238385130532</v>
      </c>
    </row>
    <row r="1446" spans="2:4" x14ac:dyDescent="0.2">
      <c r="B1446" s="1">
        <v>45966</v>
      </c>
      <c r="C1446">
        <f t="shared" si="50"/>
        <v>1437</v>
      </c>
      <c r="D1446" s="3">
        <f t="shared" si="51"/>
        <v>23.13499016274967</v>
      </c>
    </row>
    <row r="1447" spans="2:4" x14ac:dyDescent="0.2">
      <c r="B1447" s="1">
        <v>45967</v>
      </c>
      <c r="C1447">
        <f t="shared" si="50"/>
        <v>1438</v>
      </c>
      <c r="D1447" s="3">
        <f t="shared" si="51"/>
        <v>23.133742007711611</v>
      </c>
    </row>
    <row r="1448" spans="2:4" x14ac:dyDescent="0.2">
      <c r="B1448" s="1">
        <v>45968</v>
      </c>
      <c r="C1448">
        <f t="shared" si="50"/>
        <v>1439</v>
      </c>
      <c r="D1448" s="3">
        <f t="shared" si="51"/>
        <v>23.132493920012717</v>
      </c>
    </row>
    <row r="1449" spans="2:4" x14ac:dyDescent="0.2">
      <c r="B1449" s="1">
        <v>45969</v>
      </c>
      <c r="C1449">
        <f t="shared" si="50"/>
        <v>1440</v>
      </c>
      <c r="D1449" s="3">
        <f t="shared" si="51"/>
        <v>23.131245899649361</v>
      </c>
    </row>
    <row r="1450" spans="2:4" x14ac:dyDescent="0.2">
      <c r="B1450" s="1">
        <v>45970</v>
      </c>
      <c r="C1450">
        <f t="shared" si="50"/>
        <v>1441</v>
      </c>
      <c r="D1450" s="3">
        <f t="shared" si="51"/>
        <v>23.129997946617909</v>
      </c>
    </row>
    <row r="1451" spans="2:4" x14ac:dyDescent="0.2">
      <c r="B1451" s="1">
        <v>45971</v>
      </c>
      <c r="C1451">
        <f t="shared" si="50"/>
        <v>1442</v>
      </c>
      <c r="D1451" s="3">
        <f t="shared" si="51"/>
        <v>23.128750060914722</v>
      </c>
    </row>
    <row r="1452" spans="2:4" x14ac:dyDescent="0.2">
      <c r="B1452" s="1">
        <v>45972</v>
      </c>
      <c r="C1452">
        <f t="shared" si="50"/>
        <v>1443</v>
      </c>
      <c r="D1452" s="3">
        <f t="shared" si="51"/>
        <v>23.127502242536178</v>
      </c>
    </row>
    <row r="1453" spans="2:4" x14ac:dyDescent="0.2">
      <c r="B1453" s="1">
        <v>45973</v>
      </c>
      <c r="C1453">
        <f t="shared" si="50"/>
        <v>1444</v>
      </c>
      <c r="D1453" s="3">
        <f t="shared" si="51"/>
        <v>23.126254491478637</v>
      </c>
    </row>
    <row r="1454" spans="2:4" x14ac:dyDescent="0.2">
      <c r="B1454" s="1">
        <v>45974</v>
      </c>
      <c r="C1454">
        <f t="shared" si="50"/>
        <v>1445</v>
      </c>
      <c r="D1454" s="3">
        <f t="shared" si="51"/>
        <v>23.125006807738469</v>
      </c>
    </row>
    <row r="1455" spans="2:4" x14ac:dyDescent="0.2">
      <c r="B1455" s="1">
        <v>45975</v>
      </c>
      <c r="C1455">
        <f t="shared" si="50"/>
        <v>1446</v>
      </c>
      <c r="D1455" s="3">
        <f t="shared" si="51"/>
        <v>23.123759191312043</v>
      </c>
    </row>
    <row r="1456" spans="2:4" x14ac:dyDescent="0.2">
      <c r="B1456" s="1">
        <v>45976</v>
      </c>
      <c r="C1456">
        <f t="shared" si="50"/>
        <v>1447</v>
      </c>
      <c r="D1456" s="3">
        <f t="shared" si="51"/>
        <v>23.122511642195729</v>
      </c>
    </row>
    <row r="1457" spans="2:4" x14ac:dyDescent="0.2">
      <c r="B1457" s="1">
        <v>45977</v>
      </c>
      <c r="C1457">
        <f t="shared" si="50"/>
        <v>1448</v>
      </c>
      <c r="D1457" s="3">
        <f t="shared" si="51"/>
        <v>23.121264160385888</v>
      </c>
    </row>
    <row r="1458" spans="2:4" x14ac:dyDescent="0.2">
      <c r="B1458" s="1">
        <v>45978</v>
      </c>
      <c r="C1458">
        <f t="shared" si="50"/>
        <v>1449</v>
      </c>
      <c r="D1458" s="3">
        <f t="shared" si="51"/>
        <v>23.1200167458789</v>
      </c>
    </row>
    <row r="1459" spans="2:4" x14ac:dyDescent="0.2">
      <c r="B1459" s="1">
        <v>45979</v>
      </c>
      <c r="C1459">
        <f t="shared" si="50"/>
        <v>1450</v>
      </c>
      <c r="D1459" s="3">
        <f t="shared" si="51"/>
        <v>23.118769398671123</v>
      </c>
    </row>
    <row r="1460" spans="2:4" x14ac:dyDescent="0.2">
      <c r="B1460" s="1">
        <v>45980</v>
      </c>
      <c r="C1460">
        <f t="shared" si="50"/>
        <v>1451</v>
      </c>
      <c r="D1460" s="3">
        <f t="shared" si="51"/>
        <v>23.117522118758934</v>
      </c>
    </row>
    <row r="1461" spans="2:4" x14ac:dyDescent="0.2">
      <c r="B1461" s="1">
        <v>45981</v>
      </c>
      <c r="C1461">
        <f t="shared" si="50"/>
        <v>1452</v>
      </c>
      <c r="D1461" s="3">
        <f t="shared" si="51"/>
        <v>23.116274906138699</v>
      </c>
    </row>
    <row r="1462" spans="2:4" x14ac:dyDescent="0.2">
      <c r="B1462" s="1">
        <v>45982</v>
      </c>
      <c r="C1462">
        <f t="shared" si="50"/>
        <v>1453</v>
      </c>
      <c r="D1462" s="3">
        <f t="shared" si="51"/>
        <v>23.115027760806786</v>
      </c>
    </row>
    <row r="1463" spans="2:4" x14ac:dyDescent="0.2">
      <c r="B1463" s="1">
        <v>45983</v>
      </c>
      <c r="C1463">
        <f t="shared" si="50"/>
        <v>1454</v>
      </c>
      <c r="D1463" s="3">
        <f t="shared" si="51"/>
        <v>23.113780682759572</v>
      </c>
    </row>
    <row r="1464" spans="2:4" x14ac:dyDescent="0.2">
      <c r="B1464" s="1">
        <v>45984</v>
      </c>
      <c r="C1464">
        <f t="shared" si="50"/>
        <v>1455</v>
      </c>
      <c r="D1464" s="3">
        <f t="shared" si="51"/>
        <v>23.112533671993415</v>
      </c>
    </row>
    <row r="1465" spans="2:4" x14ac:dyDescent="0.2">
      <c r="B1465" s="1">
        <v>45985</v>
      </c>
      <c r="C1465">
        <f t="shared" si="50"/>
        <v>1456</v>
      </c>
      <c r="D1465" s="3">
        <f t="shared" si="51"/>
        <v>23.111286728504695</v>
      </c>
    </row>
    <row r="1466" spans="2:4" x14ac:dyDescent="0.2">
      <c r="B1466" s="1">
        <v>45986</v>
      </c>
      <c r="C1466">
        <f t="shared" si="50"/>
        <v>1457</v>
      </c>
      <c r="D1466" s="3">
        <f t="shared" si="51"/>
        <v>23.110039852289781</v>
      </c>
    </row>
    <row r="1467" spans="2:4" x14ac:dyDescent="0.2">
      <c r="B1467" s="1">
        <v>45987</v>
      </c>
      <c r="C1467">
        <f t="shared" si="50"/>
        <v>1458</v>
      </c>
      <c r="D1467" s="3">
        <f t="shared" si="51"/>
        <v>23.108793043345042</v>
      </c>
    </row>
    <row r="1468" spans="2:4" x14ac:dyDescent="0.2">
      <c r="B1468" s="1">
        <v>45988</v>
      </c>
      <c r="C1468">
        <f t="shared" si="50"/>
        <v>1459</v>
      </c>
      <c r="D1468" s="3">
        <f t="shared" si="51"/>
        <v>23.107546301666844</v>
      </c>
    </row>
    <row r="1469" spans="2:4" x14ac:dyDescent="0.2">
      <c r="B1469" s="1">
        <v>45989</v>
      </c>
      <c r="C1469">
        <f t="shared" si="50"/>
        <v>1460</v>
      </c>
      <c r="D1469" s="3">
        <f t="shared" si="51"/>
        <v>23.106299627251563</v>
      </c>
    </row>
    <row r="1470" spans="2:4" x14ac:dyDescent="0.2">
      <c r="B1470" s="1">
        <v>45990</v>
      </c>
      <c r="C1470">
        <f t="shared" si="50"/>
        <v>1461</v>
      </c>
      <c r="D1470" s="3">
        <f t="shared" si="51"/>
        <v>23.105053020095575</v>
      </c>
    </row>
    <row r="1471" spans="2:4" x14ac:dyDescent="0.2">
      <c r="B1471" s="1">
        <v>45991</v>
      </c>
      <c r="C1471">
        <f t="shared" si="50"/>
        <v>1462</v>
      </c>
      <c r="D1471" s="3">
        <f t="shared" si="51"/>
        <v>23.103806480195242</v>
      </c>
    </row>
    <row r="1472" spans="2:4" x14ac:dyDescent="0.2">
      <c r="B1472" s="1">
        <v>45992</v>
      </c>
      <c r="C1472">
        <f t="shared" si="50"/>
        <v>1463</v>
      </c>
      <c r="D1472" s="3">
        <f t="shared" si="51"/>
        <v>23.102560007546938</v>
      </c>
    </row>
    <row r="1473" spans="2:4" x14ac:dyDescent="0.2">
      <c r="B1473" s="1">
        <v>45993</v>
      </c>
      <c r="C1473">
        <f t="shared" si="50"/>
        <v>1464</v>
      </c>
      <c r="D1473" s="3">
        <f t="shared" si="51"/>
        <v>23.101313602147037</v>
      </c>
    </row>
    <row r="1474" spans="2:4" x14ac:dyDescent="0.2">
      <c r="B1474" s="1">
        <v>45994</v>
      </c>
      <c r="C1474">
        <f t="shared" si="50"/>
        <v>1465</v>
      </c>
      <c r="D1474" s="3">
        <f t="shared" si="51"/>
        <v>23.10006726399191</v>
      </c>
    </row>
    <row r="1475" spans="2:4" x14ac:dyDescent="0.2">
      <c r="B1475" s="1">
        <v>45995</v>
      </c>
      <c r="C1475">
        <f t="shared" si="50"/>
        <v>1466</v>
      </c>
      <c r="D1475" s="3">
        <f t="shared" si="51"/>
        <v>23.098820993077929</v>
      </c>
    </row>
    <row r="1476" spans="2:4" x14ac:dyDescent="0.2">
      <c r="B1476" s="1">
        <v>45996</v>
      </c>
      <c r="C1476">
        <f t="shared" si="50"/>
        <v>1467</v>
      </c>
      <c r="D1476" s="3">
        <f t="shared" si="51"/>
        <v>23.097574789401463</v>
      </c>
    </row>
    <row r="1477" spans="2:4" x14ac:dyDescent="0.2">
      <c r="B1477" s="1">
        <v>45997</v>
      </c>
      <c r="C1477">
        <f t="shared" si="50"/>
        <v>1468</v>
      </c>
      <c r="D1477" s="3">
        <f t="shared" si="51"/>
        <v>23.096328652958892</v>
      </c>
    </row>
    <row r="1478" spans="2:4" x14ac:dyDescent="0.2">
      <c r="B1478" s="1">
        <v>45998</v>
      </c>
      <c r="C1478">
        <f t="shared" si="50"/>
        <v>1469</v>
      </c>
      <c r="D1478" s="3">
        <f t="shared" si="51"/>
        <v>23.095082583746585</v>
      </c>
    </row>
    <row r="1479" spans="2:4" x14ac:dyDescent="0.2">
      <c r="B1479" s="1">
        <v>45999</v>
      </c>
      <c r="C1479">
        <f t="shared" si="50"/>
        <v>1470</v>
      </c>
      <c r="D1479" s="3">
        <f t="shared" si="51"/>
        <v>23.093836581760911</v>
      </c>
    </row>
    <row r="1480" spans="2:4" x14ac:dyDescent="0.2">
      <c r="B1480" s="1">
        <v>46000</v>
      </c>
      <c r="C1480">
        <f t="shared" si="50"/>
        <v>1471</v>
      </c>
      <c r="D1480" s="3">
        <f t="shared" si="51"/>
        <v>23.092590646998246</v>
      </c>
    </row>
    <row r="1481" spans="2:4" x14ac:dyDescent="0.2">
      <c r="B1481" s="1">
        <v>46001</v>
      </c>
      <c r="C1481">
        <f t="shared" si="50"/>
        <v>1472</v>
      </c>
      <c r="D1481" s="3">
        <f t="shared" si="51"/>
        <v>23.091344779454964</v>
      </c>
    </row>
    <row r="1482" spans="2:4" x14ac:dyDescent="0.2">
      <c r="B1482" s="1">
        <v>46002</v>
      </c>
      <c r="C1482">
        <f t="shared" si="50"/>
        <v>1473</v>
      </c>
      <c r="D1482" s="3">
        <f t="shared" si="51"/>
        <v>23.09009897912744</v>
      </c>
    </row>
    <row r="1483" spans="2:4" x14ac:dyDescent="0.2">
      <c r="B1483" s="1">
        <v>46003</v>
      </c>
      <c r="C1483">
        <f t="shared" si="50"/>
        <v>1474</v>
      </c>
      <c r="D1483" s="3">
        <f t="shared" si="51"/>
        <v>23.088853246012043</v>
      </c>
    </row>
    <row r="1484" spans="2:4" x14ac:dyDescent="0.2">
      <c r="B1484" s="1">
        <v>46004</v>
      </c>
      <c r="C1484">
        <f t="shared" si="50"/>
        <v>1475</v>
      </c>
      <c r="D1484" s="3">
        <f t="shared" si="51"/>
        <v>23.08760758010515</v>
      </c>
    </row>
    <row r="1485" spans="2:4" x14ac:dyDescent="0.2">
      <c r="B1485" s="1">
        <v>46005</v>
      </c>
      <c r="C1485">
        <f t="shared" si="50"/>
        <v>1476</v>
      </c>
      <c r="D1485" s="3">
        <f t="shared" si="51"/>
        <v>23.086361981403133</v>
      </c>
    </row>
    <row r="1486" spans="2:4" x14ac:dyDescent="0.2">
      <c r="B1486" s="1">
        <v>46006</v>
      </c>
      <c r="C1486">
        <f t="shared" si="50"/>
        <v>1477</v>
      </c>
      <c r="D1486" s="3">
        <f t="shared" si="51"/>
        <v>23.085116449902369</v>
      </c>
    </row>
    <row r="1487" spans="2:4" x14ac:dyDescent="0.2">
      <c r="B1487" s="1">
        <v>46007</v>
      </c>
      <c r="C1487">
        <f t="shared" si="50"/>
        <v>1478</v>
      </c>
      <c r="D1487" s="3">
        <f t="shared" si="51"/>
        <v>23.08387098559923</v>
      </c>
    </row>
    <row r="1488" spans="2:4" x14ac:dyDescent="0.2">
      <c r="B1488" s="1">
        <v>46008</v>
      </c>
      <c r="C1488">
        <f t="shared" si="50"/>
        <v>1479</v>
      </c>
      <c r="D1488" s="3">
        <f t="shared" si="51"/>
        <v>23.082625588490092</v>
      </c>
    </row>
    <row r="1489" spans="2:4" x14ac:dyDescent="0.2">
      <c r="B1489" s="1">
        <v>46009</v>
      </c>
      <c r="C1489">
        <f t="shared" ref="C1489:C1552" si="52">IF(B1489&lt;=$B$3,0,(B1489-$B$3))</f>
        <v>1480</v>
      </c>
      <c r="D1489" s="3">
        <f t="shared" ref="D1489:D1552" si="53">IF(C1489=0,$B$6,($B$6*(1-$B$7)^(C1489/365)))</f>
        <v>23.081380258571333</v>
      </c>
    </row>
    <row r="1490" spans="2:4" x14ac:dyDescent="0.2">
      <c r="B1490" s="1">
        <v>46010</v>
      </c>
      <c r="C1490">
        <f t="shared" si="52"/>
        <v>1481</v>
      </c>
      <c r="D1490" s="3">
        <f t="shared" si="53"/>
        <v>23.080134995839323</v>
      </c>
    </row>
    <row r="1491" spans="2:4" x14ac:dyDescent="0.2">
      <c r="B1491" s="1">
        <v>46011</v>
      </c>
      <c r="C1491">
        <f t="shared" si="52"/>
        <v>1482</v>
      </c>
      <c r="D1491" s="3">
        <f t="shared" si="53"/>
        <v>23.078889800290437</v>
      </c>
    </row>
    <row r="1492" spans="2:4" x14ac:dyDescent="0.2">
      <c r="B1492" s="1">
        <v>46012</v>
      </c>
      <c r="C1492">
        <f t="shared" si="52"/>
        <v>1483</v>
      </c>
      <c r="D1492" s="3">
        <f t="shared" si="53"/>
        <v>23.077644671921053</v>
      </c>
    </row>
    <row r="1493" spans="2:4" x14ac:dyDescent="0.2">
      <c r="B1493" s="1">
        <v>46013</v>
      </c>
      <c r="C1493">
        <f t="shared" si="52"/>
        <v>1484</v>
      </c>
      <c r="D1493" s="3">
        <f t="shared" si="53"/>
        <v>23.076399610727545</v>
      </c>
    </row>
    <row r="1494" spans="2:4" x14ac:dyDescent="0.2">
      <c r="B1494" s="1">
        <v>46014</v>
      </c>
      <c r="C1494">
        <f t="shared" si="52"/>
        <v>1485</v>
      </c>
      <c r="D1494" s="3">
        <f t="shared" si="53"/>
        <v>23.075154616706289</v>
      </c>
    </row>
    <row r="1495" spans="2:4" x14ac:dyDescent="0.2">
      <c r="B1495" s="1">
        <v>46015</v>
      </c>
      <c r="C1495">
        <f t="shared" si="52"/>
        <v>1486</v>
      </c>
      <c r="D1495" s="3">
        <f t="shared" si="53"/>
        <v>23.073909689853661</v>
      </c>
    </row>
    <row r="1496" spans="2:4" x14ac:dyDescent="0.2">
      <c r="B1496" s="1">
        <v>46016</v>
      </c>
      <c r="C1496">
        <f t="shared" si="52"/>
        <v>1487</v>
      </c>
      <c r="D1496" s="3">
        <f t="shared" si="53"/>
        <v>23.07266483016604</v>
      </c>
    </row>
    <row r="1497" spans="2:4" x14ac:dyDescent="0.2">
      <c r="B1497" s="1">
        <v>46017</v>
      </c>
      <c r="C1497">
        <f t="shared" si="52"/>
        <v>1488</v>
      </c>
      <c r="D1497" s="3">
        <f t="shared" si="53"/>
        <v>23.071420037639797</v>
      </c>
    </row>
    <row r="1498" spans="2:4" x14ac:dyDescent="0.2">
      <c r="B1498" s="1">
        <v>46018</v>
      </c>
      <c r="C1498">
        <f t="shared" si="52"/>
        <v>1489</v>
      </c>
      <c r="D1498" s="3">
        <f t="shared" si="53"/>
        <v>23.070175312271317</v>
      </c>
    </row>
    <row r="1499" spans="2:4" x14ac:dyDescent="0.2">
      <c r="B1499" s="1">
        <v>46019</v>
      </c>
      <c r="C1499">
        <f t="shared" si="52"/>
        <v>1490</v>
      </c>
      <c r="D1499" s="3">
        <f t="shared" si="53"/>
        <v>23.068930654056967</v>
      </c>
    </row>
    <row r="1500" spans="2:4" x14ac:dyDescent="0.2">
      <c r="B1500" s="1">
        <v>46020</v>
      </c>
      <c r="C1500">
        <f t="shared" si="52"/>
        <v>1491</v>
      </c>
      <c r="D1500" s="3">
        <f t="shared" si="53"/>
        <v>23.067686062993129</v>
      </c>
    </row>
    <row r="1501" spans="2:4" x14ac:dyDescent="0.2">
      <c r="B1501" s="1">
        <v>46021</v>
      </c>
      <c r="C1501">
        <f t="shared" si="52"/>
        <v>1492</v>
      </c>
      <c r="D1501" s="3">
        <f t="shared" si="53"/>
        <v>23.066441539076184</v>
      </c>
    </row>
    <row r="1502" spans="2:4" x14ac:dyDescent="0.2">
      <c r="B1502" s="1">
        <v>46022</v>
      </c>
      <c r="C1502">
        <f t="shared" si="52"/>
        <v>1493</v>
      </c>
      <c r="D1502" s="3">
        <f t="shared" si="53"/>
        <v>23.0651970823025</v>
      </c>
    </row>
    <row r="1503" spans="2:4" x14ac:dyDescent="0.2">
      <c r="B1503" s="1">
        <v>46023</v>
      </c>
      <c r="C1503">
        <f t="shared" si="52"/>
        <v>1494</v>
      </c>
      <c r="D1503" s="3">
        <f t="shared" si="53"/>
        <v>23.063952692668462</v>
      </c>
    </row>
    <row r="1504" spans="2:4" x14ac:dyDescent="0.2">
      <c r="B1504" s="1">
        <v>46024</v>
      </c>
      <c r="C1504">
        <f t="shared" si="52"/>
        <v>1495</v>
      </c>
      <c r="D1504" s="3">
        <f t="shared" si="53"/>
        <v>23.062708370170441</v>
      </c>
    </row>
    <row r="1505" spans="2:4" x14ac:dyDescent="0.2">
      <c r="B1505" s="1">
        <v>46025</v>
      </c>
      <c r="C1505">
        <f t="shared" si="52"/>
        <v>1496</v>
      </c>
      <c r="D1505" s="3">
        <f t="shared" si="53"/>
        <v>23.061464114804821</v>
      </c>
    </row>
    <row r="1506" spans="2:4" x14ac:dyDescent="0.2">
      <c r="B1506" s="1">
        <v>46026</v>
      </c>
      <c r="C1506">
        <f t="shared" si="52"/>
        <v>1497</v>
      </c>
      <c r="D1506" s="3">
        <f t="shared" si="53"/>
        <v>23.060219926567978</v>
      </c>
    </row>
    <row r="1507" spans="2:4" x14ac:dyDescent="0.2">
      <c r="B1507" s="1">
        <v>46027</v>
      </c>
      <c r="C1507">
        <f t="shared" si="52"/>
        <v>1498</v>
      </c>
      <c r="D1507" s="3">
        <f t="shared" si="53"/>
        <v>23.058975805456296</v>
      </c>
    </row>
    <row r="1508" spans="2:4" x14ac:dyDescent="0.2">
      <c r="B1508" s="1">
        <v>46028</v>
      </c>
      <c r="C1508">
        <f t="shared" si="52"/>
        <v>1499</v>
      </c>
      <c r="D1508" s="3">
        <f t="shared" si="53"/>
        <v>23.057731751466143</v>
      </c>
    </row>
    <row r="1509" spans="2:4" x14ac:dyDescent="0.2">
      <c r="B1509" s="1">
        <v>46029</v>
      </c>
      <c r="C1509">
        <f t="shared" si="52"/>
        <v>1500</v>
      </c>
      <c r="D1509" s="3">
        <f t="shared" si="53"/>
        <v>23.056487764593907</v>
      </c>
    </row>
    <row r="1510" spans="2:4" x14ac:dyDescent="0.2">
      <c r="B1510" s="1">
        <v>46030</v>
      </c>
      <c r="C1510">
        <f t="shared" si="52"/>
        <v>1501</v>
      </c>
      <c r="D1510" s="3">
        <f t="shared" si="53"/>
        <v>23.055243844835957</v>
      </c>
    </row>
    <row r="1511" spans="2:4" x14ac:dyDescent="0.2">
      <c r="B1511" s="1">
        <v>46031</v>
      </c>
      <c r="C1511">
        <f t="shared" si="52"/>
        <v>1502</v>
      </c>
      <c r="D1511" s="3">
        <f t="shared" si="53"/>
        <v>23.053999992188682</v>
      </c>
    </row>
    <row r="1512" spans="2:4" x14ac:dyDescent="0.2">
      <c r="B1512" s="1">
        <v>46032</v>
      </c>
      <c r="C1512">
        <f t="shared" si="52"/>
        <v>1503</v>
      </c>
      <c r="D1512" s="3">
        <f t="shared" si="53"/>
        <v>23.052756206648457</v>
      </c>
    </row>
    <row r="1513" spans="2:4" x14ac:dyDescent="0.2">
      <c r="B1513" s="1">
        <v>46033</v>
      </c>
      <c r="C1513">
        <f t="shared" si="52"/>
        <v>1504</v>
      </c>
      <c r="D1513" s="3">
        <f t="shared" si="53"/>
        <v>23.05151248821166</v>
      </c>
    </row>
    <row r="1514" spans="2:4" x14ac:dyDescent="0.2">
      <c r="B1514" s="1">
        <v>46034</v>
      </c>
      <c r="C1514">
        <f t="shared" si="52"/>
        <v>1505</v>
      </c>
      <c r="D1514" s="3">
        <f t="shared" si="53"/>
        <v>23.050268836874675</v>
      </c>
    </row>
    <row r="1515" spans="2:4" x14ac:dyDescent="0.2">
      <c r="B1515" s="1">
        <v>46035</v>
      </c>
      <c r="C1515">
        <f t="shared" si="52"/>
        <v>1506</v>
      </c>
      <c r="D1515" s="3">
        <f t="shared" si="53"/>
        <v>23.049025252633875</v>
      </c>
    </row>
    <row r="1516" spans="2:4" x14ac:dyDescent="0.2">
      <c r="B1516" s="1">
        <v>46036</v>
      </c>
      <c r="C1516">
        <f t="shared" si="52"/>
        <v>1507</v>
      </c>
      <c r="D1516" s="3">
        <f t="shared" si="53"/>
        <v>23.04778173548565</v>
      </c>
    </row>
    <row r="1517" spans="2:4" x14ac:dyDescent="0.2">
      <c r="B1517" s="1">
        <v>46037</v>
      </c>
      <c r="C1517">
        <f t="shared" si="52"/>
        <v>1508</v>
      </c>
      <c r="D1517" s="3">
        <f t="shared" si="53"/>
        <v>23.046538285426372</v>
      </c>
    </row>
    <row r="1518" spans="2:4" x14ac:dyDescent="0.2">
      <c r="B1518" s="1">
        <v>46038</v>
      </c>
      <c r="C1518">
        <f t="shared" si="52"/>
        <v>1509</v>
      </c>
      <c r="D1518" s="3">
        <f t="shared" si="53"/>
        <v>23.045294902452422</v>
      </c>
    </row>
    <row r="1519" spans="2:4" x14ac:dyDescent="0.2">
      <c r="B1519" s="1">
        <v>46039</v>
      </c>
      <c r="C1519">
        <f t="shared" si="52"/>
        <v>1510</v>
      </c>
      <c r="D1519" s="3">
        <f t="shared" si="53"/>
        <v>23.044051586560187</v>
      </c>
    </row>
    <row r="1520" spans="2:4" x14ac:dyDescent="0.2">
      <c r="B1520" s="1">
        <v>46040</v>
      </c>
      <c r="C1520">
        <f t="shared" si="52"/>
        <v>1511</v>
      </c>
      <c r="D1520" s="3">
        <f t="shared" si="53"/>
        <v>23.042808337746042</v>
      </c>
    </row>
    <row r="1521" spans="2:4" x14ac:dyDescent="0.2">
      <c r="B1521" s="1">
        <v>46041</v>
      </c>
      <c r="C1521">
        <f t="shared" si="52"/>
        <v>1512</v>
      </c>
      <c r="D1521" s="3">
        <f t="shared" si="53"/>
        <v>23.041565156006371</v>
      </c>
    </row>
    <row r="1522" spans="2:4" x14ac:dyDescent="0.2">
      <c r="B1522" s="1">
        <v>46042</v>
      </c>
      <c r="C1522">
        <f t="shared" si="52"/>
        <v>1513</v>
      </c>
      <c r="D1522" s="3">
        <f t="shared" si="53"/>
        <v>23.040322041337554</v>
      </c>
    </row>
    <row r="1523" spans="2:4" x14ac:dyDescent="0.2">
      <c r="B1523" s="1">
        <v>46043</v>
      </c>
      <c r="C1523">
        <f t="shared" si="52"/>
        <v>1514</v>
      </c>
      <c r="D1523" s="3">
        <f t="shared" si="53"/>
        <v>23.039078993735973</v>
      </c>
    </row>
    <row r="1524" spans="2:4" x14ac:dyDescent="0.2">
      <c r="B1524" s="1">
        <v>46044</v>
      </c>
      <c r="C1524">
        <f t="shared" si="52"/>
        <v>1515</v>
      </c>
      <c r="D1524" s="3">
        <f t="shared" si="53"/>
        <v>23.037836013198007</v>
      </c>
    </row>
    <row r="1525" spans="2:4" x14ac:dyDescent="0.2">
      <c r="B1525" s="1">
        <v>46045</v>
      </c>
      <c r="C1525">
        <f t="shared" si="52"/>
        <v>1516</v>
      </c>
      <c r="D1525" s="3">
        <f t="shared" si="53"/>
        <v>23.036593099720044</v>
      </c>
    </row>
    <row r="1526" spans="2:4" x14ac:dyDescent="0.2">
      <c r="B1526" s="1">
        <v>46046</v>
      </c>
      <c r="C1526">
        <f t="shared" si="52"/>
        <v>1517</v>
      </c>
      <c r="D1526" s="3">
        <f t="shared" si="53"/>
        <v>23.035350253298461</v>
      </c>
    </row>
    <row r="1527" spans="2:4" x14ac:dyDescent="0.2">
      <c r="B1527" s="1">
        <v>46047</v>
      </c>
      <c r="C1527">
        <f t="shared" si="52"/>
        <v>1518</v>
      </c>
      <c r="D1527" s="3">
        <f t="shared" si="53"/>
        <v>23.034107473929637</v>
      </c>
    </row>
    <row r="1528" spans="2:4" x14ac:dyDescent="0.2">
      <c r="B1528" s="1">
        <v>46048</v>
      </c>
      <c r="C1528">
        <f t="shared" si="52"/>
        <v>1519</v>
      </c>
      <c r="D1528" s="3">
        <f t="shared" si="53"/>
        <v>23.032864761609964</v>
      </c>
    </row>
    <row r="1529" spans="2:4" x14ac:dyDescent="0.2">
      <c r="B1529" s="1">
        <v>46049</v>
      </c>
      <c r="C1529">
        <f t="shared" si="52"/>
        <v>1520</v>
      </c>
      <c r="D1529" s="3">
        <f t="shared" si="53"/>
        <v>23.031622116335818</v>
      </c>
    </row>
    <row r="1530" spans="2:4" x14ac:dyDescent="0.2">
      <c r="B1530" s="1">
        <v>46050</v>
      </c>
      <c r="C1530">
        <f t="shared" si="52"/>
        <v>1521</v>
      </c>
      <c r="D1530" s="3">
        <f t="shared" si="53"/>
        <v>23.030379538103581</v>
      </c>
    </row>
    <row r="1531" spans="2:4" x14ac:dyDescent="0.2">
      <c r="B1531" s="1">
        <v>46051</v>
      </c>
      <c r="C1531">
        <f t="shared" si="52"/>
        <v>1522</v>
      </c>
      <c r="D1531" s="3">
        <f t="shared" si="53"/>
        <v>23.029137026909641</v>
      </c>
    </row>
    <row r="1532" spans="2:4" x14ac:dyDescent="0.2">
      <c r="B1532" s="1">
        <v>46052</v>
      </c>
      <c r="C1532">
        <f t="shared" si="52"/>
        <v>1523</v>
      </c>
      <c r="D1532" s="3">
        <f t="shared" si="53"/>
        <v>23.027894582750378</v>
      </c>
    </row>
    <row r="1533" spans="2:4" x14ac:dyDescent="0.2">
      <c r="B1533" s="1">
        <v>46053</v>
      </c>
      <c r="C1533">
        <f t="shared" si="52"/>
        <v>1524</v>
      </c>
      <c r="D1533" s="3">
        <f t="shared" si="53"/>
        <v>23.026652205622174</v>
      </c>
    </row>
    <row r="1534" spans="2:4" x14ac:dyDescent="0.2">
      <c r="B1534" s="1">
        <v>46054</v>
      </c>
      <c r="C1534">
        <f t="shared" si="52"/>
        <v>1525</v>
      </c>
      <c r="D1534" s="3">
        <f t="shared" si="53"/>
        <v>23.025409895521417</v>
      </c>
    </row>
    <row r="1535" spans="2:4" x14ac:dyDescent="0.2">
      <c r="B1535" s="1">
        <v>46055</v>
      </c>
      <c r="C1535">
        <f t="shared" si="52"/>
        <v>1526</v>
      </c>
      <c r="D1535" s="3">
        <f t="shared" si="53"/>
        <v>23.02416765244449</v>
      </c>
    </row>
    <row r="1536" spans="2:4" x14ac:dyDescent="0.2">
      <c r="B1536" s="1">
        <v>46056</v>
      </c>
      <c r="C1536">
        <f t="shared" si="52"/>
        <v>1527</v>
      </c>
      <c r="D1536" s="3">
        <f t="shared" si="53"/>
        <v>23.022925476387773</v>
      </c>
    </row>
    <row r="1537" spans="2:4" x14ac:dyDescent="0.2">
      <c r="B1537" s="1">
        <v>46057</v>
      </c>
      <c r="C1537">
        <f t="shared" si="52"/>
        <v>1528</v>
      </c>
      <c r="D1537" s="3">
        <f t="shared" si="53"/>
        <v>23.021683367347652</v>
      </c>
    </row>
    <row r="1538" spans="2:4" x14ac:dyDescent="0.2">
      <c r="B1538" s="1">
        <v>46058</v>
      </c>
      <c r="C1538">
        <f t="shared" si="52"/>
        <v>1529</v>
      </c>
      <c r="D1538" s="3">
        <f t="shared" si="53"/>
        <v>23.020441325320515</v>
      </c>
    </row>
    <row r="1539" spans="2:4" x14ac:dyDescent="0.2">
      <c r="B1539" s="1">
        <v>46059</v>
      </c>
      <c r="C1539">
        <f t="shared" si="52"/>
        <v>1530</v>
      </c>
      <c r="D1539" s="3">
        <f t="shared" si="53"/>
        <v>23.019199350302742</v>
      </c>
    </row>
    <row r="1540" spans="2:4" x14ac:dyDescent="0.2">
      <c r="B1540" s="1">
        <v>46060</v>
      </c>
      <c r="C1540">
        <f t="shared" si="52"/>
        <v>1531</v>
      </c>
      <c r="D1540" s="3">
        <f t="shared" si="53"/>
        <v>23.017957442290719</v>
      </c>
    </row>
    <row r="1541" spans="2:4" x14ac:dyDescent="0.2">
      <c r="B1541" s="1">
        <v>46061</v>
      </c>
      <c r="C1541">
        <f t="shared" si="52"/>
        <v>1532</v>
      </c>
      <c r="D1541" s="3">
        <f t="shared" si="53"/>
        <v>23.016715601280829</v>
      </c>
    </row>
    <row r="1542" spans="2:4" x14ac:dyDescent="0.2">
      <c r="B1542" s="1">
        <v>46062</v>
      </c>
      <c r="C1542">
        <f t="shared" si="52"/>
        <v>1533</v>
      </c>
      <c r="D1542" s="3">
        <f t="shared" si="53"/>
        <v>23.015473827269464</v>
      </c>
    </row>
    <row r="1543" spans="2:4" x14ac:dyDescent="0.2">
      <c r="B1543" s="1">
        <v>46063</v>
      </c>
      <c r="C1543">
        <f t="shared" si="52"/>
        <v>1534</v>
      </c>
      <c r="D1543" s="3">
        <f t="shared" si="53"/>
        <v>23.014232120253002</v>
      </c>
    </row>
    <row r="1544" spans="2:4" x14ac:dyDescent="0.2">
      <c r="B1544" s="1">
        <v>46064</v>
      </c>
      <c r="C1544">
        <f t="shared" si="52"/>
        <v>1535</v>
      </c>
      <c r="D1544" s="3">
        <f t="shared" si="53"/>
        <v>23.012990480227831</v>
      </c>
    </row>
    <row r="1545" spans="2:4" x14ac:dyDescent="0.2">
      <c r="B1545" s="1">
        <v>46065</v>
      </c>
      <c r="C1545">
        <f t="shared" si="52"/>
        <v>1536</v>
      </c>
      <c r="D1545" s="3">
        <f t="shared" si="53"/>
        <v>23.011748907190341</v>
      </c>
    </row>
    <row r="1546" spans="2:4" x14ac:dyDescent="0.2">
      <c r="B1546" s="1">
        <v>46066</v>
      </c>
      <c r="C1546">
        <f t="shared" si="52"/>
        <v>1537</v>
      </c>
      <c r="D1546" s="3">
        <f t="shared" si="53"/>
        <v>23.010507401136909</v>
      </c>
    </row>
    <row r="1547" spans="2:4" x14ac:dyDescent="0.2">
      <c r="B1547" s="1">
        <v>46067</v>
      </c>
      <c r="C1547">
        <f t="shared" si="52"/>
        <v>1538</v>
      </c>
      <c r="D1547" s="3">
        <f t="shared" si="53"/>
        <v>23.009265962063928</v>
      </c>
    </row>
    <row r="1548" spans="2:4" x14ac:dyDescent="0.2">
      <c r="B1548" s="1">
        <v>46068</v>
      </c>
      <c r="C1548">
        <f t="shared" si="52"/>
        <v>1539</v>
      </c>
      <c r="D1548" s="3">
        <f t="shared" si="53"/>
        <v>23.008024589967786</v>
      </c>
    </row>
    <row r="1549" spans="2:4" x14ac:dyDescent="0.2">
      <c r="B1549" s="1">
        <v>46069</v>
      </c>
      <c r="C1549">
        <f t="shared" si="52"/>
        <v>1540</v>
      </c>
      <c r="D1549" s="3">
        <f t="shared" si="53"/>
        <v>23.006783284844861</v>
      </c>
    </row>
    <row r="1550" spans="2:4" x14ac:dyDescent="0.2">
      <c r="B1550" s="1">
        <v>46070</v>
      </c>
      <c r="C1550">
        <f t="shared" si="52"/>
        <v>1541</v>
      </c>
      <c r="D1550" s="3">
        <f t="shared" si="53"/>
        <v>23.005542046691549</v>
      </c>
    </row>
    <row r="1551" spans="2:4" x14ac:dyDescent="0.2">
      <c r="B1551" s="1">
        <v>46071</v>
      </c>
      <c r="C1551">
        <f t="shared" si="52"/>
        <v>1542</v>
      </c>
      <c r="D1551" s="3">
        <f t="shared" si="53"/>
        <v>23.004300875504232</v>
      </c>
    </row>
    <row r="1552" spans="2:4" x14ac:dyDescent="0.2">
      <c r="B1552" s="1">
        <v>46072</v>
      </c>
      <c r="C1552">
        <f t="shared" si="52"/>
        <v>1543</v>
      </c>
      <c r="D1552" s="3">
        <f t="shared" si="53"/>
        <v>23.003059771279297</v>
      </c>
    </row>
    <row r="1553" spans="2:4" x14ac:dyDescent="0.2">
      <c r="B1553" s="1">
        <v>46073</v>
      </c>
      <c r="C1553">
        <f t="shared" ref="C1553:C1616" si="54">IF(B1553&lt;=$B$3,0,(B1553-$B$3))</f>
        <v>1544</v>
      </c>
      <c r="D1553" s="3">
        <f t="shared" ref="D1553:D1616" si="55">IF(C1553=0,$B$6,($B$6*(1-$B$7)^(C1553/365)))</f>
        <v>23.001818734013131</v>
      </c>
    </row>
    <row r="1554" spans="2:4" x14ac:dyDescent="0.2">
      <c r="B1554" s="1">
        <v>46074</v>
      </c>
      <c r="C1554">
        <f t="shared" si="54"/>
        <v>1545</v>
      </c>
      <c r="D1554" s="3">
        <f t="shared" si="55"/>
        <v>23.000577763702125</v>
      </c>
    </row>
    <row r="1555" spans="2:4" x14ac:dyDescent="0.2">
      <c r="B1555" s="1">
        <v>46075</v>
      </c>
      <c r="C1555">
        <f t="shared" si="54"/>
        <v>1546</v>
      </c>
      <c r="D1555" s="3">
        <f t="shared" si="55"/>
        <v>22.999336860342666</v>
      </c>
    </row>
    <row r="1556" spans="2:4" x14ac:dyDescent="0.2">
      <c r="B1556" s="1">
        <v>46076</v>
      </c>
      <c r="C1556">
        <f t="shared" si="54"/>
        <v>1547</v>
      </c>
      <c r="D1556" s="3">
        <f t="shared" si="55"/>
        <v>22.998096023931137</v>
      </c>
    </row>
    <row r="1557" spans="2:4" x14ac:dyDescent="0.2">
      <c r="B1557" s="1">
        <v>46077</v>
      </c>
      <c r="C1557">
        <f t="shared" si="54"/>
        <v>1548</v>
      </c>
      <c r="D1557" s="3">
        <f t="shared" si="55"/>
        <v>22.996855254463931</v>
      </c>
    </row>
    <row r="1558" spans="2:4" x14ac:dyDescent="0.2">
      <c r="B1558" s="1">
        <v>46078</v>
      </c>
      <c r="C1558">
        <f t="shared" si="54"/>
        <v>1549</v>
      </c>
      <c r="D1558" s="3">
        <f t="shared" si="55"/>
        <v>22.995614551937432</v>
      </c>
    </row>
    <row r="1559" spans="2:4" x14ac:dyDescent="0.2">
      <c r="B1559" s="1">
        <v>46079</v>
      </c>
      <c r="C1559">
        <f t="shared" si="54"/>
        <v>1550</v>
      </c>
      <c r="D1559" s="3">
        <f t="shared" si="55"/>
        <v>22.994373916348035</v>
      </c>
    </row>
    <row r="1560" spans="2:4" x14ac:dyDescent="0.2">
      <c r="B1560" s="1">
        <v>46080</v>
      </c>
      <c r="C1560">
        <f t="shared" si="54"/>
        <v>1551</v>
      </c>
      <c r="D1560" s="3">
        <f t="shared" si="55"/>
        <v>22.993133347692122</v>
      </c>
    </row>
    <row r="1561" spans="2:4" x14ac:dyDescent="0.2">
      <c r="B1561" s="1">
        <v>46081</v>
      </c>
      <c r="C1561">
        <f t="shared" si="54"/>
        <v>1552</v>
      </c>
      <c r="D1561" s="3">
        <f t="shared" si="55"/>
        <v>22.991892845966085</v>
      </c>
    </row>
    <row r="1562" spans="2:4" x14ac:dyDescent="0.2">
      <c r="B1562" s="1">
        <v>46082</v>
      </c>
      <c r="C1562">
        <f t="shared" si="54"/>
        <v>1553</v>
      </c>
      <c r="D1562" s="3">
        <f t="shared" si="55"/>
        <v>22.990652411166316</v>
      </c>
    </row>
    <row r="1563" spans="2:4" x14ac:dyDescent="0.2">
      <c r="B1563" s="1">
        <v>46083</v>
      </c>
      <c r="C1563">
        <f t="shared" si="54"/>
        <v>1554</v>
      </c>
      <c r="D1563" s="3">
        <f t="shared" si="55"/>
        <v>22.9894120432892</v>
      </c>
    </row>
    <row r="1564" spans="2:4" x14ac:dyDescent="0.2">
      <c r="B1564" s="1">
        <v>46084</v>
      </c>
      <c r="C1564">
        <f t="shared" si="54"/>
        <v>1555</v>
      </c>
      <c r="D1564" s="3">
        <f t="shared" si="55"/>
        <v>22.988171742331126</v>
      </c>
    </row>
    <row r="1565" spans="2:4" x14ac:dyDescent="0.2">
      <c r="B1565" s="1">
        <v>46085</v>
      </c>
      <c r="C1565">
        <f t="shared" si="54"/>
        <v>1556</v>
      </c>
      <c r="D1565" s="3">
        <f t="shared" si="55"/>
        <v>22.986931508288485</v>
      </c>
    </row>
    <row r="1566" spans="2:4" x14ac:dyDescent="0.2">
      <c r="B1566" s="1">
        <v>46086</v>
      </c>
      <c r="C1566">
        <f t="shared" si="54"/>
        <v>1557</v>
      </c>
      <c r="D1566" s="3">
        <f t="shared" si="55"/>
        <v>22.985691341157668</v>
      </c>
    </row>
    <row r="1567" spans="2:4" x14ac:dyDescent="0.2">
      <c r="B1567" s="1">
        <v>46087</v>
      </c>
      <c r="C1567">
        <f t="shared" si="54"/>
        <v>1558</v>
      </c>
      <c r="D1567" s="3">
        <f t="shared" si="55"/>
        <v>22.984451240935066</v>
      </c>
    </row>
    <row r="1568" spans="2:4" x14ac:dyDescent="0.2">
      <c r="B1568" s="1">
        <v>46088</v>
      </c>
      <c r="C1568">
        <f t="shared" si="54"/>
        <v>1559</v>
      </c>
      <c r="D1568" s="3">
        <f t="shared" si="55"/>
        <v>22.983211207617067</v>
      </c>
    </row>
    <row r="1569" spans="2:4" x14ac:dyDescent="0.2">
      <c r="B1569" s="1">
        <v>46089</v>
      </c>
      <c r="C1569">
        <f t="shared" si="54"/>
        <v>1560</v>
      </c>
      <c r="D1569" s="3">
        <f t="shared" si="55"/>
        <v>22.981971241200057</v>
      </c>
    </row>
    <row r="1570" spans="2:4" x14ac:dyDescent="0.2">
      <c r="B1570" s="1">
        <v>46090</v>
      </c>
      <c r="C1570">
        <f t="shared" si="54"/>
        <v>1561</v>
      </c>
      <c r="D1570" s="3">
        <f t="shared" si="55"/>
        <v>22.980731341680436</v>
      </c>
    </row>
    <row r="1571" spans="2:4" x14ac:dyDescent="0.2">
      <c r="B1571" s="1">
        <v>46091</v>
      </c>
      <c r="C1571">
        <f t="shared" si="54"/>
        <v>1562</v>
      </c>
      <c r="D1571" s="3">
        <f t="shared" si="55"/>
        <v>22.97949150905459</v>
      </c>
    </row>
    <row r="1572" spans="2:4" x14ac:dyDescent="0.2">
      <c r="B1572" s="1">
        <v>46092</v>
      </c>
      <c r="C1572">
        <f t="shared" si="54"/>
        <v>1563</v>
      </c>
      <c r="D1572" s="3">
        <f t="shared" si="55"/>
        <v>22.978251743318907</v>
      </c>
    </row>
    <row r="1573" spans="2:4" x14ac:dyDescent="0.2">
      <c r="B1573" s="1">
        <v>46093</v>
      </c>
      <c r="C1573">
        <f t="shared" si="54"/>
        <v>1564</v>
      </c>
      <c r="D1573" s="3">
        <f t="shared" si="55"/>
        <v>22.977012044469785</v>
      </c>
    </row>
    <row r="1574" spans="2:4" x14ac:dyDescent="0.2">
      <c r="B1574" s="1">
        <v>46094</v>
      </c>
      <c r="C1574">
        <f t="shared" si="54"/>
        <v>1565</v>
      </c>
      <c r="D1574" s="3">
        <f t="shared" si="55"/>
        <v>22.975772412503613</v>
      </c>
    </row>
    <row r="1575" spans="2:4" x14ac:dyDescent="0.2">
      <c r="B1575" s="1">
        <v>46095</v>
      </c>
      <c r="C1575">
        <f t="shared" si="54"/>
        <v>1566</v>
      </c>
      <c r="D1575" s="3">
        <f t="shared" si="55"/>
        <v>22.974532847416775</v>
      </c>
    </row>
    <row r="1576" spans="2:4" x14ac:dyDescent="0.2">
      <c r="B1576" s="1">
        <v>46096</v>
      </c>
      <c r="C1576">
        <f t="shared" si="54"/>
        <v>1567</v>
      </c>
      <c r="D1576" s="3">
        <f t="shared" si="55"/>
        <v>22.973293349205676</v>
      </c>
    </row>
    <row r="1577" spans="2:4" x14ac:dyDescent="0.2">
      <c r="B1577" s="1">
        <v>46097</v>
      </c>
      <c r="C1577">
        <f t="shared" si="54"/>
        <v>1568</v>
      </c>
      <c r="D1577" s="3">
        <f t="shared" si="55"/>
        <v>22.972053917866695</v>
      </c>
    </row>
    <row r="1578" spans="2:4" x14ac:dyDescent="0.2">
      <c r="B1578" s="1">
        <v>46098</v>
      </c>
      <c r="C1578">
        <f t="shared" si="54"/>
        <v>1569</v>
      </c>
      <c r="D1578" s="3">
        <f t="shared" si="55"/>
        <v>22.970814553396238</v>
      </c>
    </row>
    <row r="1579" spans="2:4" x14ac:dyDescent="0.2">
      <c r="B1579" s="1">
        <v>46099</v>
      </c>
      <c r="C1579">
        <f t="shared" si="54"/>
        <v>1570</v>
      </c>
      <c r="D1579" s="3">
        <f t="shared" si="55"/>
        <v>22.969575255790687</v>
      </c>
    </row>
    <row r="1580" spans="2:4" x14ac:dyDescent="0.2">
      <c r="B1580" s="1">
        <v>46100</v>
      </c>
      <c r="C1580">
        <f t="shared" si="54"/>
        <v>1571</v>
      </c>
      <c r="D1580" s="3">
        <f t="shared" si="55"/>
        <v>22.968336025046433</v>
      </c>
    </row>
    <row r="1581" spans="2:4" x14ac:dyDescent="0.2">
      <c r="B1581" s="1">
        <v>46101</v>
      </c>
      <c r="C1581">
        <f t="shared" si="54"/>
        <v>1572</v>
      </c>
      <c r="D1581" s="3">
        <f t="shared" si="55"/>
        <v>22.967096861159877</v>
      </c>
    </row>
    <row r="1582" spans="2:4" x14ac:dyDescent="0.2">
      <c r="B1582" s="1">
        <v>46102</v>
      </c>
      <c r="C1582">
        <f t="shared" si="54"/>
        <v>1573</v>
      </c>
      <c r="D1582" s="3">
        <f t="shared" si="55"/>
        <v>22.96585776412741</v>
      </c>
    </row>
    <row r="1583" spans="2:4" x14ac:dyDescent="0.2">
      <c r="B1583" s="1">
        <v>46103</v>
      </c>
      <c r="C1583">
        <f t="shared" si="54"/>
        <v>1574</v>
      </c>
      <c r="D1583" s="3">
        <f t="shared" si="55"/>
        <v>22.964618733945418</v>
      </c>
    </row>
    <row r="1584" spans="2:4" x14ac:dyDescent="0.2">
      <c r="B1584" s="1">
        <v>46104</v>
      </c>
      <c r="C1584">
        <f t="shared" si="54"/>
        <v>1575</v>
      </c>
      <c r="D1584" s="3">
        <f t="shared" si="55"/>
        <v>22.963379770610302</v>
      </c>
    </row>
    <row r="1585" spans="2:4" x14ac:dyDescent="0.2">
      <c r="B1585" s="1">
        <v>46105</v>
      </c>
      <c r="C1585">
        <f t="shared" si="54"/>
        <v>1576</v>
      </c>
      <c r="D1585" s="3">
        <f t="shared" si="55"/>
        <v>22.962140874118457</v>
      </c>
    </row>
    <row r="1586" spans="2:4" x14ac:dyDescent="0.2">
      <c r="B1586" s="1">
        <v>46106</v>
      </c>
      <c r="C1586">
        <f t="shared" si="54"/>
        <v>1577</v>
      </c>
      <c r="D1586" s="3">
        <f t="shared" si="55"/>
        <v>22.960902044466266</v>
      </c>
    </row>
    <row r="1587" spans="2:4" x14ac:dyDescent="0.2">
      <c r="B1587" s="1">
        <v>46107</v>
      </c>
      <c r="C1587">
        <f t="shared" si="54"/>
        <v>1578</v>
      </c>
      <c r="D1587" s="3">
        <f t="shared" si="55"/>
        <v>22.959663281650137</v>
      </c>
    </row>
    <row r="1588" spans="2:4" x14ac:dyDescent="0.2">
      <c r="B1588" s="1">
        <v>46108</v>
      </c>
      <c r="C1588">
        <f t="shared" si="54"/>
        <v>1579</v>
      </c>
      <c r="D1588" s="3">
        <f t="shared" si="55"/>
        <v>22.95842458566645</v>
      </c>
    </row>
    <row r="1589" spans="2:4" x14ac:dyDescent="0.2">
      <c r="B1589" s="1">
        <v>46109</v>
      </c>
      <c r="C1589">
        <f t="shared" si="54"/>
        <v>1580</v>
      </c>
      <c r="D1589" s="3">
        <f t="shared" si="55"/>
        <v>22.957185956511612</v>
      </c>
    </row>
    <row r="1590" spans="2:4" x14ac:dyDescent="0.2">
      <c r="B1590" s="1">
        <v>46110</v>
      </c>
      <c r="C1590">
        <f t="shared" si="54"/>
        <v>1581</v>
      </c>
      <c r="D1590" s="3">
        <f t="shared" si="55"/>
        <v>22.955947394182008</v>
      </c>
    </row>
    <row r="1591" spans="2:4" x14ac:dyDescent="0.2">
      <c r="B1591" s="1">
        <v>46111</v>
      </c>
      <c r="C1591">
        <f t="shared" si="54"/>
        <v>1582</v>
      </c>
      <c r="D1591" s="3">
        <f t="shared" si="55"/>
        <v>22.954708898674038</v>
      </c>
    </row>
    <row r="1592" spans="2:4" x14ac:dyDescent="0.2">
      <c r="B1592" s="1">
        <v>46112</v>
      </c>
      <c r="C1592">
        <f t="shared" si="54"/>
        <v>1583</v>
      </c>
      <c r="D1592" s="3">
        <f t="shared" si="55"/>
        <v>22.953470469984097</v>
      </c>
    </row>
    <row r="1593" spans="2:4" x14ac:dyDescent="0.2">
      <c r="B1593" s="1">
        <v>46113</v>
      </c>
      <c r="C1593">
        <f t="shared" si="54"/>
        <v>1584</v>
      </c>
      <c r="D1593" s="3">
        <f t="shared" si="55"/>
        <v>22.952232108108579</v>
      </c>
    </row>
    <row r="1594" spans="2:4" x14ac:dyDescent="0.2">
      <c r="B1594" s="1">
        <v>46114</v>
      </c>
      <c r="C1594">
        <f t="shared" si="54"/>
        <v>1585</v>
      </c>
      <c r="D1594" s="3">
        <f t="shared" si="55"/>
        <v>22.950993813043873</v>
      </c>
    </row>
    <row r="1595" spans="2:4" x14ac:dyDescent="0.2">
      <c r="B1595" s="1">
        <v>46115</v>
      </c>
      <c r="C1595">
        <f t="shared" si="54"/>
        <v>1586</v>
      </c>
      <c r="D1595" s="3">
        <f t="shared" si="55"/>
        <v>22.949755584786384</v>
      </c>
    </row>
    <row r="1596" spans="2:4" x14ac:dyDescent="0.2">
      <c r="B1596" s="1">
        <v>46116</v>
      </c>
      <c r="C1596">
        <f t="shared" si="54"/>
        <v>1587</v>
      </c>
      <c r="D1596" s="3">
        <f t="shared" si="55"/>
        <v>22.948517423332508</v>
      </c>
    </row>
    <row r="1597" spans="2:4" x14ac:dyDescent="0.2">
      <c r="B1597" s="1">
        <v>46117</v>
      </c>
      <c r="C1597">
        <f t="shared" si="54"/>
        <v>1588</v>
      </c>
      <c r="D1597" s="3">
        <f t="shared" si="55"/>
        <v>22.947279328678633</v>
      </c>
    </row>
    <row r="1598" spans="2:4" x14ac:dyDescent="0.2">
      <c r="B1598" s="1">
        <v>46118</v>
      </c>
      <c r="C1598">
        <f t="shared" si="54"/>
        <v>1589</v>
      </c>
      <c r="D1598" s="3">
        <f t="shared" si="55"/>
        <v>22.946041300821157</v>
      </c>
    </row>
    <row r="1599" spans="2:4" x14ac:dyDescent="0.2">
      <c r="B1599" s="1">
        <v>46119</v>
      </c>
      <c r="C1599">
        <f t="shared" si="54"/>
        <v>1590</v>
      </c>
      <c r="D1599" s="3">
        <f t="shared" si="55"/>
        <v>22.944803339756483</v>
      </c>
    </row>
    <row r="1600" spans="2:4" x14ac:dyDescent="0.2">
      <c r="B1600" s="1">
        <v>46120</v>
      </c>
      <c r="C1600">
        <f t="shared" si="54"/>
        <v>1591</v>
      </c>
      <c r="D1600" s="3">
        <f t="shared" si="55"/>
        <v>22.943565445480999</v>
      </c>
    </row>
    <row r="1601" spans="2:4" x14ac:dyDescent="0.2">
      <c r="B1601" s="1">
        <v>46121</v>
      </c>
      <c r="C1601">
        <f t="shared" si="54"/>
        <v>1592</v>
      </c>
      <c r="D1601" s="3">
        <f t="shared" si="55"/>
        <v>22.942327617991108</v>
      </c>
    </row>
    <row r="1602" spans="2:4" x14ac:dyDescent="0.2">
      <c r="B1602" s="1">
        <v>46122</v>
      </c>
      <c r="C1602">
        <f t="shared" si="54"/>
        <v>1593</v>
      </c>
      <c r="D1602" s="3">
        <f t="shared" si="55"/>
        <v>22.941089857283199</v>
      </c>
    </row>
    <row r="1603" spans="2:4" x14ac:dyDescent="0.2">
      <c r="B1603" s="1">
        <v>46123</v>
      </c>
      <c r="C1603">
        <f t="shared" si="54"/>
        <v>1594</v>
      </c>
      <c r="D1603" s="3">
        <f t="shared" si="55"/>
        <v>22.939852163353681</v>
      </c>
    </row>
    <row r="1604" spans="2:4" x14ac:dyDescent="0.2">
      <c r="B1604" s="1">
        <v>46124</v>
      </c>
      <c r="C1604">
        <f t="shared" si="54"/>
        <v>1595</v>
      </c>
      <c r="D1604" s="3">
        <f t="shared" si="55"/>
        <v>22.938614536198941</v>
      </c>
    </row>
    <row r="1605" spans="2:4" x14ac:dyDescent="0.2">
      <c r="B1605" s="1">
        <v>46125</v>
      </c>
      <c r="C1605">
        <f t="shared" si="54"/>
        <v>1596</v>
      </c>
      <c r="D1605" s="3">
        <f t="shared" si="55"/>
        <v>22.937376975815383</v>
      </c>
    </row>
    <row r="1606" spans="2:4" x14ac:dyDescent="0.2">
      <c r="B1606" s="1">
        <v>46126</v>
      </c>
      <c r="C1606">
        <f t="shared" si="54"/>
        <v>1597</v>
      </c>
      <c r="D1606" s="3">
        <f t="shared" si="55"/>
        <v>22.936139482199398</v>
      </c>
    </row>
    <row r="1607" spans="2:4" x14ac:dyDescent="0.2">
      <c r="B1607" s="1">
        <v>46127</v>
      </c>
      <c r="C1607">
        <f t="shared" si="54"/>
        <v>1598</v>
      </c>
      <c r="D1607" s="3">
        <f t="shared" si="55"/>
        <v>22.93490205534739</v>
      </c>
    </row>
    <row r="1608" spans="2:4" x14ac:dyDescent="0.2">
      <c r="B1608" s="1">
        <v>46128</v>
      </c>
      <c r="C1608">
        <f t="shared" si="54"/>
        <v>1599</v>
      </c>
      <c r="D1608" s="3">
        <f t="shared" si="55"/>
        <v>22.93366469525575</v>
      </c>
    </row>
    <row r="1609" spans="2:4" x14ac:dyDescent="0.2">
      <c r="B1609" s="1">
        <v>46129</v>
      </c>
      <c r="C1609">
        <f t="shared" si="54"/>
        <v>1600</v>
      </c>
      <c r="D1609" s="3">
        <f t="shared" si="55"/>
        <v>22.932427401920886</v>
      </c>
    </row>
    <row r="1610" spans="2:4" x14ac:dyDescent="0.2">
      <c r="B1610" s="1">
        <v>46130</v>
      </c>
      <c r="C1610">
        <f t="shared" si="54"/>
        <v>1601</v>
      </c>
      <c r="D1610" s="3">
        <f t="shared" si="55"/>
        <v>22.931190175339189</v>
      </c>
    </row>
    <row r="1611" spans="2:4" x14ac:dyDescent="0.2">
      <c r="B1611" s="1">
        <v>46131</v>
      </c>
      <c r="C1611">
        <f t="shared" si="54"/>
        <v>1602</v>
      </c>
      <c r="D1611" s="3">
        <f t="shared" si="55"/>
        <v>22.929953015507056</v>
      </c>
    </row>
    <row r="1612" spans="2:4" x14ac:dyDescent="0.2">
      <c r="B1612" s="1">
        <v>46132</v>
      </c>
      <c r="C1612">
        <f t="shared" si="54"/>
        <v>1603</v>
      </c>
      <c r="D1612" s="3">
        <f t="shared" si="55"/>
        <v>22.928715922420896</v>
      </c>
    </row>
    <row r="1613" spans="2:4" x14ac:dyDescent="0.2">
      <c r="B1613" s="1">
        <v>46133</v>
      </c>
      <c r="C1613">
        <f t="shared" si="54"/>
        <v>1604</v>
      </c>
      <c r="D1613" s="3">
        <f t="shared" si="55"/>
        <v>22.927478896077098</v>
      </c>
    </row>
    <row r="1614" spans="2:4" x14ac:dyDescent="0.2">
      <c r="B1614" s="1">
        <v>46134</v>
      </c>
      <c r="C1614">
        <f t="shared" si="54"/>
        <v>1605</v>
      </c>
      <c r="D1614" s="3">
        <f t="shared" si="55"/>
        <v>22.926241936472064</v>
      </c>
    </row>
    <row r="1615" spans="2:4" x14ac:dyDescent="0.2">
      <c r="B1615" s="1">
        <v>46135</v>
      </c>
      <c r="C1615">
        <f t="shared" si="54"/>
        <v>1606</v>
      </c>
      <c r="D1615" s="3">
        <f t="shared" si="55"/>
        <v>22.925005043602194</v>
      </c>
    </row>
    <row r="1616" spans="2:4" x14ac:dyDescent="0.2">
      <c r="B1616" s="1">
        <v>46136</v>
      </c>
      <c r="C1616">
        <f t="shared" si="54"/>
        <v>1607</v>
      </c>
      <c r="D1616" s="3">
        <f t="shared" si="55"/>
        <v>22.923768217463891</v>
      </c>
    </row>
    <row r="1617" spans="2:4" x14ac:dyDescent="0.2">
      <c r="B1617" s="1">
        <v>46137</v>
      </c>
      <c r="C1617">
        <f t="shared" ref="C1617:C1668" si="56">IF(B1617&lt;=$B$3,0,(B1617-$B$3))</f>
        <v>1608</v>
      </c>
      <c r="D1617" s="3">
        <f t="shared" ref="D1617:D1668" si="57">IF(C1617=0,$B$6,($B$6*(1-$B$7)^(C1617/365)))</f>
        <v>22.922531458053548</v>
      </c>
    </row>
    <row r="1618" spans="2:4" x14ac:dyDescent="0.2">
      <c r="B1618" s="1">
        <v>46138</v>
      </c>
      <c r="C1618">
        <f t="shared" si="56"/>
        <v>1609</v>
      </c>
      <c r="D1618" s="3">
        <f t="shared" si="57"/>
        <v>22.92129476536757</v>
      </c>
    </row>
    <row r="1619" spans="2:4" x14ac:dyDescent="0.2">
      <c r="B1619" s="1">
        <v>46139</v>
      </c>
      <c r="C1619">
        <f t="shared" si="56"/>
        <v>1610</v>
      </c>
      <c r="D1619" s="3">
        <f t="shared" si="57"/>
        <v>22.920058139402354</v>
      </c>
    </row>
    <row r="1620" spans="2:4" x14ac:dyDescent="0.2">
      <c r="B1620" s="1">
        <v>46140</v>
      </c>
      <c r="C1620">
        <f t="shared" si="56"/>
        <v>1611</v>
      </c>
      <c r="D1620" s="3">
        <f t="shared" si="57"/>
        <v>22.918821580154301</v>
      </c>
    </row>
    <row r="1621" spans="2:4" x14ac:dyDescent="0.2">
      <c r="B1621" s="1">
        <v>46141</v>
      </c>
      <c r="C1621">
        <f t="shared" si="56"/>
        <v>1612</v>
      </c>
      <c r="D1621" s="3">
        <f t="shared" si="57"/>
        <v>22.917585087619816</v>
      </c>
    </row>
    <row r="1622" spans="2:4" x14ac:dyDescent="0.2">
      <c r="B1622" s="1">
        <v>46142</v>
      </c>
      <c r="C1622">
        <f t="shared" si="56"/>
        <v>1613</v>
      </c>
      <c r="D1622" s="3">
        <f t="shared" si="57"/>
        <v>22.916348661795293</v>
      </c>
    </row>
    <row r="1623" spans="2:4" x14ac:dyDescent="0.2">
      <c r="B1623" s="1">
        <v>46143</v>
      </c>
      <c r="C1623">
        <f t="shared" si="56"/>
        <v>1614</v>
      </c>
      <c r="D1623" s="3">
        <f t="shared" si="57"/>
        <v>22.915112302677137</v>
      </c>
    </row>
    <row r="1624" spans="2:4" x14ac:dyDescent="0.2">
      <c r="B1624" s="1">
        <v>46144</v>
      </c>
      <c r="C1624">
        <f t="shared" si="56"/>
        <v>1615</v>
      </c>
      <c r="D1624" s="3">
        <f t="shared" si="57"/>
        <v>22.913876010261749</v>
      </c>
    </row>
    <row r="1625" spans="2:4" x14ac:dyDescent="0.2">
      <c r="B1625" s="1">
        <v>46145</v>
      </c>
      <c r="C1625">
        <f t="shared" si="56"/>
        <v>1616</v>
      </c>
      <c r="D1625" s="3">
        <f t="shared" si="57"/>
        <v>22.912639784545526</v>
      </c>
    </row>
    <row r="1626" spans="2:4" x14ac:dyDescent="0.2">
      <c r="B1626" s="1">
        <v>46146</v>
      </c>
      <c r="C1626">
        <f t="shared" si="56"/>
        <v>1617</v>
      </c>
      <c r="D1626" s="3">
        <f t="shared" si="57"/>
        <v>22.91140362552488</v>
      </c>
    </row>
    <row r="1627" spans="2:4" x14ac:dyDescent="0.2">
      <c r="B1627" s="1">
        <v>46147</v>
      </c>
      <c r="C1627">
        <f t="shared" si="56"/>
        <v>1618</v>
      </c>
      <c r="D1627" s="3">
        <f t="shared" si="57"/>
        <v>22.910167533196198</v>
      </c>
    </row>
    <row r="1628" spans="2:4" x14ac:dyDescent="0.2">
      <c r="B1628" s="1">
        <v>46148</v>
      </c>
      <c r="C1628">
        <f t="shared" si="56"/>
        <v>1619</v>
      </c>
      <c r="D1628" s="3">
        <f t="shared" si="57"/>
        <v>22.908931507555895</v>
      </c>
    </row>
    <row r="1629" spans="2:4" x14ac:dyDescent="0.2">
      <c r="B1629" s="1">
        <v>46149</v>
      </c>
      <c r="C1629">
        <f t="shared" si="56"/>
        <v>1620</v>
      </c>
      <c r="D1629" s="3">
        <f t="shared" si="57"/>
        <v>22.907695548600365</v>
      </c>
    </row>
    <row r="1630" spans="2:4" x14ac:dyDescent="0.2">
      <c r="B1630" s="1">
        <v>46150</v>
      </c>
      <c r="C1630">
        <f t="shared" si="56"/>
        <v>1621</v>
      </c>
      <c r="D1630" s="3">
        <f t="shared" si="57"/>
        <v>22.906459656326014</v>
      </c>
    </row>
    <row r="1631" spans="2:4" x14ac:dyDescent="0.2">
      <c r="B1631" s="1">
        <v>46151</v>
      </c>
      <c r="C1631">
        <f t="shared" si="56"/>
        <v>1622</v>
      </c>
      <c r="D1631" s="3">
        <f t="shared" si="57"/>
        <v>22.905223830729245</v>
      </c>
    </row>
    <row r="1632" spans="2:4" x14ac:dyDescent="0.2">
      <c r="B1632" s="1">
        <v>46152</v>
      </c>
      <c r="C1632">
        <f t="shared" si="56"/>
        <v>1623</v>
      </c>
      <c r="D1632" s="3">
        <f t="shared" si="57"/>
        <v>22.903988071806456</v>
      </c>
    </row>
    <row r="1633" spans="2:4" x14ac:dyDescent="0.2">
      <c r="B1633" s="1">
        <v>46153</v>
      </c>
      <c r="C1633">
        <f t="shared" si="56"/>
        <v>1624</v>
      </c>
      <c r="D1633" s="3">
        <f t="shared" si="57"/>
        <v>22.902752379554052</v>
      </c>
    </row>
    <row r="1634" spans="2:4" x14ac:dyDescent="0.2">
      <c r="B1634" s="1">
        <v>46154</v>
      </c>
      <c r="C1634">
        <f t="shared" si="56"/>
        <v>1625</v>
      </c>
      <c r="D1634" s="3">
        <f t="shared" si="57"/>
        <v>22.901516753968444</v>
      </c>
    </row>
    <row r="1635" spans="2:4" x14ac:dyDescent="0.2">
      <c r="B1635" s="1">
        <v>46155</v>
      </c>
      <c r="C1635">
        <f t="shared" si="56"/>
        <v>1626</v>
      </c>
      <c r="D1635" s="3">
        <f t="shared" si="57"/>
        <v>22.90028119504602</v>
      </c>
    </row>
    <row r="1636" spans="2:4" x14ac:dyDescent="0.2">
      <c r="B1636" s="1">
        <v>46156</v>
      </c>
      <c r="C1636">
        <f t="shared" si="56"/>
        <v>1627</v>
      </c>
      <c r="D1636" s="3">
        <f t="shared" si="57"/>
        <v>22.899045702783198</v>
      </c>
    </row>
    <row r="1637" spans="2:4" x14ac:dyDescent="0.2">
      <c r="B1637" s="1">
        <v>46157</v>
      </c>
      <c r="C1637">
        <f t="shared" si="56"/>
        <v>1628</v>
      </c>
      <c r="D1637" s="3">
        <f t="shared" si="57"/>
        <v>22.897810277176372</v>
      </c>
    </row>
    <row r="1638" spans="2:4" x14ac:dyDescent="0.2">
      <c r="B1638" s="1">
        <v>46158</v>
      </c>
      <c r="C1638">
        <f t="shared" si="56"/>
        <v>1629</v>
      </c>
      <c r="D1638" s="3">
        <f t="shared" si="57"/>
        <v>22.896574918221951</v>
      </c>
    </row>
    <row r="1639" spans="2:4" x14ac:dyDescent="0.2">
      <c r="B1639" s="1">
        <v>46159</v>
      </c>
      <c r="C1639">
        <f t="shared" si="56"/>
        <v>1630</v>
      </c>
      <c r="D1639" s="3">
        <f t="shared" si="57"/>
        <v>22.895339625916336</v>
      </c>
    </row>
    <row r="1640" spans="2:4" x14ac:dyDescent="0.2">
      <c r="B1640" s="1">
        <v>46160</v>
      </c>
      <c r="C1640">
        <f t="shared" si="56"/>
        <v>1631</v>
      </c>
      <c r="D1640" s="3">
        <f t="shared" si="57"/>
        <v>22.894104400255934</v>
      </c>
    </row>
    <row r="1641" spans="2:4" x14ac:dyDescent="0.2">
      <c r="B1641" s="1">
        <v>46161</v>
      </c>
      <c r="C1641">
        <f t="shared" si="56"/>
        <v>1632</v>
      </c>
      <c r="D1641" s="3">
        <f t="shared" si="57"/>
        <v>22.89286924123715</v>
      </c>
    </row>
    <row r="1642" spans="2:4" x14ac:dyDescent="0.2">
      <c r="B1642" s="1">
        <v>46162</v>
      </c>
      <c r="C1642">
        <f t="shared" si="56"/>
        <v>1633</v>
      </c>
      <c r="D1642" s="3">
        <f t="shared" si="57"/>
        <v>22.891634148856383</v>
      </c>
    </row>
    <row r="1643" spans="2:4" x14ac:dyDescent="0.2">
      <c r="B1643" s="1">
        <v>46163</v>
      </c>
      <c r="C1643">
        <f t="shared" si="56"/>
        <v>1634</v>
      </c>
      <c r="D1643" s="3">
        <f t="shared" si="57"/>
        <v>22.890399123110043</v>
      </c>
    </row>
    <row r="1644" spans="2:4" x14ac:dyDescent="0.2">
      <c r="B1644" s="1">
        <v>46164</v>
      </c>
      <c r="C1644">
        <f t="shared" si="56"/>
        <v>1635</v>
      </c>
      <c r="D1644" s="3">
        <f t="shared" si="57"/>
        <v>22.889164163994533</v>
      </c>
    </row>
    <row r="1645" spans="2:4" x14ac:dyDescent="0.2">
      <c r="B1645" s="1">
        <v>46165</v>
      </c>
      <c r="C1645">
        <f t="shared" si="56"/>
        <v>1636</v>
      </c>
      <c r="D1645" s="3">
        <f t="shared" si="57"/>
        <v>22.887929271506259</v>
      </c>
    </row>
    <row r="1646" spans="2:4" x14ac:dyDescent="0.2">
      <c r="B1646" s="1">
        <v>46166</v>
      </c>
      <c r="C1646">
        <f t="shared" si="56"/>
        <v>1637</v>
      </c>
      <c r="D1646" s="3">
        <f t="shared" si="57"/>
        <v>22.886694445641627</v>
      </c>
    </row>
    <row r="1647" spans="2:4" x14ac:dyDescent="0.2">
      <c r="B1647" s="1">
        <v>46167</v>
      </c>
      <c r="C1647">
        <f t="shared" si="56"/>
        <v>1638</v>
      </c>
      <c r="D1647" s="3">
        <f t="shared" si="57"/>
        <v>22.885459686397038</v>
      </c>
    </row>
    <row r="1648" spans="2:4" x14ac:dyDescent="0.2">
      <c r="B1648" s="1">
        <v>46168</v>
      </c>
      <c r="C1648">
        <f t="shared" si="56"/>
        <v>1639</v>
      </c>
      <c r="D1648" s="3">
        <f t="shared" si="57"/>
        <v>22.884224993768903</v>
      </c>
    </row>
    <row r="1649" spans="2:4" x14ac:dyDescent="0.2">
      <c r="B1649" s="1">
        <v>46169</v>
      </c>
      <c r="C1649">
        <f t="shared" si="56"/>
        <v>1640</v>
      </c>
      <c r="D1649" s="3">
        <f t="shared" si="57"/>
        <v>22.882990367753628</v>
      </c>
    </row>
    <row r="1650" spans="2:4" x14ac:dyDescent="0.2">
      <c r="B1650" s="1">
        <v>46170</v>
      </c>
      <c r="C1650">
        <f t="shared" si="56"/>
        <v>1641</v>
      </c>
      <c r="D1650" s="3">
        <f t="shared" si="57"/>
        <v>22.881755808347616</v>
      </c>
    </row>
    <row r="1651" spans="2:4" x14ac:dyDescent="0.2">
      <c r="B1651" s="1">
        <v>46171</v>
      </c>
      <c r="C1651">
        <f t="shared" si="56"/>
        <v>1642</v>
      </c>
      <c r="D1651" s="3">
        <f t="shared" si="57"/>
        <v>22.880521315547277</v>
      </c>
    </row>
    <row r="1652" spans="2:4" x14ac:dyDescent="0.2">
      <c r="B1652" s="1">
        <v>46172</v>
      </c>
      <c r="C1652">
        <f t="shared" si="56"/>
        <v>1643</v>
      </c>
      <c r="D1652" s="3">
        <f t="shared" si="57"/>
        <v>22.879286889349014</v>
      </c>
    </row>
    <row r="1653" spans="2:4" x14ac:dyDescent="0.2">
      <c r="B1653" s="1">
        <v>46173</v>
      </c>
      <c r="C1653">
        <f t="shared" si="56"/>
        <v>1644</v>
      </c>
      <c r="D1653" s="3">
        <f t="shared" si="57"/>
        <v>22.878052529749237</v>
      </c>
    </row>
    <row r="1654" spans="2:4" x14ac:dyDescent="0.2">
      <c r="B1654" s="1">
        <v>46174</v>
      </c>
      <c r="C1654">
        <f t="shared" si="56"/>
        <v>1645</v>
      </c>
      <c r="D1654" s="3">
        <f t="shared" si="57"/>
        <v>22.876818236744352</v>
      </c>
    </row>
    <row r="1655" spans="2:4" x14ac:dyDescent="0.2">
      <c r="B1655" s="1">
        <v>46175</v>
      </c>
      <c r="C1655">
        <f t="shared" si="56"/>
        <v>1646</v>
      </c>
      <c r="D1655" s="3">
        <f t="shared" si="57"/>
        <v>22.875584010330762</v>
      </c>
    </row>
    <row r="1656" spans="2:4" x14ac:dyDescent="0.2">
      <c r="B1656" s="1">
        <v>46176</v>
      </c>
      <c r="C1656">
        <f t="shared" si="56"/>
        <v>1647</v>
      </c>
      <c r="D1656" s="3">
        <f t="shared" si="57"/>
        <v>22.874349850504881</v>
      </c>
    </row>
    <row r="1657" spans="2:4" x14ac:dyDescent="0.2">
      <c r="B1657" s="1">
        <v>46177</v>
      </c>
      <c r="C1657">
        <f t="shared" si="56"/>
        <v>1648</v>
      </c>
      <c r="D1657" s="3">
        <f t="shared" si="57"/>
        <v>22.873115757263111</v>
      </c>
    </row>
    <row r="1658" spans="2:4" x14ac:dyDescent="0.2">
      <c r="B1658" s="1">
        <v>46178</v>
      </c>
      <c r="C1658">
        <f t="shared" si="56"/>
        <v>1649</v>
      </c>
      <c r="D1658" s="3">
        <f t="shared" si="57"/>
        <v>22.87188173060186</v>
      </c>
    </row>
    <row r="1659" spans="2:4" x14ac:dyDescent="0.2">
      <c r="B1659" s="1">
        <v>46179</v>
      </c>
      <c r="C1659">
        <f t="shared" si="56"/>
        <v>1650</v>
      </c>
      <c r="D1659" s="3">
        <f t="shared" si="57"/>
        <v>22.870647770517539</v>
      </c>
    </row>
    <row r="1660" spans="2:4" x14ac:dyDescent="0.2">
      <c r="B1660" s="1">
        <v>46180</v>
      </c>
      <c r="C1660">
        <f t="shared" si="56"/>
        <v>1651</v>
      </c>
      <c r="D1660" s="3">
        <f t="shared" si="57"/>
        <v>22.869413877006554</v>
      </c>
    </row>
    <row r="1661" spans="2:4" x14ac:dyDescent="0.2">
      <c r="B1661" s="1">
        <v>46181</v>
      </c>
      <c r="C1661">
        <f t="shared" si="56"/>
        <v>1652</v>
      </c>
      <c r="D1661" s="3">
        <f t="shared" si="57"/>
        <v>22.86818005006532</v>
      </c>
    </row>
    <row r="1662" spans="2:4" x14ac:dyDescent="0.2">
      <c r="B1662" s="1">
        <v>46182</v>
      </c>
      <c r="C1662">
        <f t="shared" si="56"/>
        <v>1653</v>
      </c>
      <c r="D1662" s="3">
        <f t="shared" si="57"/>
        <v>22.866946289690233</v>
      </c>
    </row>
    <row r="1663" spans="2:4" x14ac:dyDescent="0.2">
      <c r="B1663" s="1">
        <v>46183</v>
      </c>
      <c r="C1663">
        <f t="shared" si="56"/>
        <v>1654</v>
      </c>
      <c r="D1663" s="3">
        <f t="shared" si="57"/>
        <v>22.865712595877714</v>
      </c>
    </row>
    <row r="1664" spans="2:4" x14ac:dyDescent="0.2">
      <c r="B1664" s="1">
        <v>46184</v>
      </c>
      <c r="C1664">
        <f t="shared" si="56"/>
        <v>1655</v>
      </c>
      <c r="D1664" s="3">
        <f t="shared" si="57"/>
        <v>22.864478968624162</v>
      </c>
    </row>
    <row r="1665" spans="2:4" x14ac:dyDescent="0.2">
      <c r="B1665" s="1">
        <v>46185</v>
      </c>
      <c r="C1665">
        <f t="shared" si="56"/>
        <v>1656</v>
      </c>
      <c r="D1665" s="3">
        <f t="shared" si="57"/>
        <v>22.863245407925994</v>
      </c>
    </row>
    <row r="1666" spans="2:4" x14ac:dyDescent="0.2">
      <c r="B1666" s="1">
        <v>46186</v>
      </c>
      <c r="C1666">
        <f t="shared" si="56"/>
        <v>1657</v>
      </c>
      <c r="D1666" s="3">
        <f t="shared" si="57"/>
        <v>22.862011913779615</v>
      </c>
    </row>
    <row r="1667" spans="2:4" x14ac:dyDescent="0.2">
      <c r="B1667" s="1">
        <v>46187</v>
      </c>
      <c r="C1667">
        <f t="shared" si="56"/>
        <v>1658</v>
      </c>
      <c r="D1667" s="3">
        <f t="shared" si="57"/>
        <v>22.860778486181431</v>
      </c>
    </row>
    <row r="1668" spans="2:4" x14ac:dyDescent="0.2">
      <c r="B1668" s="1">
        <v>46188</v>
      </c>
      <c r="C1668">
        <f t="shared" si="56"/>
        <v>1659</v>
      </c>
      <c r="D1668" s="3">
        <f t="shared" si="57"/>
        <v>22.859545125127863</v>
      </c>
    </row>
    <row r="1669" spans="2:4" x14ac:dyDescent="0.2">
      <c r="B1669" s="1">
        <v>46189</v>
      </c>
      <c r="C1669">
        <f t="shared" ref="C1669:C1732" si="58">IF(B1669&lt;=$B$3,0,(B1669-$B$3))</f>
        <v>1660</v>
      </c>
      <c r="D1669" s="3">
        <f t="shared" ref="D1669:D1732" si="59">IF(C1669=0,$B$6,($B$6*(1-$B$7)^(C1669/365)))</f>
        <v>22.858311830615307</v>
      </c>
    </row>
    <row r="1670" spans="2:4" x14ac:dyDescent="0.2">
      <c r="B1670" s="1">
        <v>46190</v>
      </c>
      <c r="C1670">
        <f t="shared" si="58"/>
        <v>1661</v>
      </c>
      <c r="D1670" s="3">
        <f t="shared" si="59"/>
        <v>22.857078602640186</v>
      </c>
    </row>
    <row r="1671" spans="2:4" x14ac:dyDescent="0.2">
      <c r="B1671" s="1">
        <v>46191</v>
      </c>
      <c r="C1671">
        <f t="shared" si="58"/>
        <v>1662</v>
      </c>
      <c r="D1671" s="3">
        <f t="shared" si="59"/>
        <v>22.855845441198898</v>
      </c>
    </row>
    <row r="1672" spans="2:4" x14ac:dyDescent="0.2">
      <c r="B1672" s="1">
        <v>46192</v>
      </c>
      <c r="C1672">
        <f t="shared" si="58"/>
        <v>1663</v>
      </c>
      <c r="D1672" s="3">
        <f t="shared" si="59"/>
        <v>22.854612346287862</v>
      </c>
    </row>
    <row r="1673" spans="2:4" x14ac:dyDescent="0.2">
      <c r="B1673" s="1">
        <v>46193</v>
      </c>
      <c r="C1673">
        <f t="shared" si="58"/>
        <v>1664</v>
      </c>
      <c r="D1673" s="3">
        <f t="shared" si="59"/>
        <v>22.853379317903485</v>
      </c>
    </row>
    <row r="1674" spans="2:4" x14ac:dyDescent="0.2">
      <c r="B1674" s="1">
        <v>46194</v>
      </c>
      <c r="C1674">
        <f t="shared" si="58"/>
        <v>1665</v>
      </c>
      <c r="D1674" s="3">
        <f t="shared" si="59"/>
        <v>22.85214635604218</v>
      </c>
    </row>
    <row r="1675" spans="2:4" x14ac:dyDescent="0.2">
      <c r="B1675" s="1">
        <v>46195</v>
      </c>
      <c r="C1675">
        <f t="shared" si="58"/>
        <v>1666</v>
      </c>
      <c r="D1675" s="3">
        <f t="shared" si="59"/>
        <v>22.850913460700358</v>
      </c>
    </row>
    <row r="1676" spans="2:4" x14ac:dyDescent="0.2">
      <c r="B1676" s="1">
        <v>46196</v>
      </c>
      <c r="C1676">
        <f t="shared" si="58"/>
        <v>1667</v>
      </c>
      <c r="D1676" s="3">
        <f t="shared" si="59"/>
        <v>22.849680631874428</v>
      </c>
    </row>
    <row r="1677" spans="2:4" x14ac:dyDescent="0.2">
      <c r="B1677" s="1">
        <v>46197</v>
      </c>
      <c r="C1677">
        <f t="shared" si="58"/>
        <v>1668</v>
      </c>
      <c r="D1677" s="3">
        <f t="shared" si="59"/>
        <v>22.8484478695608</v>
      </c>
    </row>
    <row r="1678" spans="2:4" x14ac:dyDescent="0.2">
      <c r="B1678" s="1">
        <v>46198</v>
      </c>
      <c r="C1678">
        <f t="shared" si="58"/>
        <v>1669</v>
      </c>
      <c r="D1678" s="3">
        <f t="shared" si="59"/>
        <v>22.847215173755892</v>
      </c>
    </row>
    <row r="1679" spans="2:4" x14ac:dyDescent="0.2">
      <c r="B1679" s="1">
        <v>46199</v>
      </c>
      <c r="C1679">
        <f t="shared" si="58"/>
        <v>1670</v>
      </c>
      <c r="D1679" s="3">
        <f t="shared" si="59"/>
        <v>22.845982544456113</v>
      </c>
    </row>
    <row r="1680" spans="2:4" x14ac:dyDescent="0.2">
      <c r="B1680" s="1">
        <v>46200</v>
      </c>
      <c r="C1680">
        <f t="shared" si="58"/>
        <v>1671</v>
      </c>
      <c r="D1680" s="3">
        <f t="shared" si="59"/>
        <v>22.84474998165787</v>
      </c>
    </row>
    <row r="1681" spans="2:4" x14ac:dyDescent="0.2">
      <c r="B1681" s="1">
        <v>46201</v>
      </c>
      <c r="C1681">
        <f t="shared" si="58"/>
        <v>1672</v>
      </c>
      <c r="D1681" s="3">
        <f t="shared" si="59"/>
        <v>22.84351748535758</v>
      </c>
    </row>
    <row r="1682" spans="2:4" x14ac:dyDescent="0.2">
      <c r="B1682" s="1">
        <v>46202</v>
      </c>
      <c r="C1682">
        <f t="shared" si="58"/>
        <v>1673</v>
      </c>
      <c r="D1682" s="3">
        <f t="shared" si="59"/>
        <v>22.842285055551653</v>
      </c>
    </row>
    <row r="1683" spans="2:4" x14ac:dyDescent="0.2">
      <c r="B1683" s="1">
        <v>46203</v>
      </c>
      <c r="C1683">
        <f t="shared" si="58"/>
        <v>1674</v>
      </c>
      <c r="D1683" s="3">
        <f t="shared" si="59"/>
        <v>22.841052692236506</v>
      </c>
    </row>
    <row r="1684" spans="2:4" x14ac:dyDescent="0.2">
      <c r="B1684" s="1">
        <v>46204</v>
      </c>
      <c r="C1684">
        <f t="shared" si="58"/>
        <v>1675</v>
      </c>
      <c r="D1684" s="3">
        <f t="shared" si="59"/>
        <v>22.839820395408545</v>
      </c>
    </row>
    <row r="1685" spans="2:4" x14ac:dyDescent="0.2">
      <c r="B1685" s="1">
        <v>46205</v>
      </c>
      <c r="C1685">
        <f t="shared" si="58"/>
        <v>1676</v>
      </c>
      <c r="D1685" s="3">
        <f t="shared" si="59"/>
        <v>22.838588165064188</v>
      </c>
    </row>
    <row r="1686" spans="2:4" x14ac:dyDescent="0.2">
      <c r="B1686" s="1">
        <v>46206</v>
      </c>
      <c r="C1686">
        <f t="shared" si="58"/>
        <v>1677</v>
      </c>
      <c r="D1686" s="3">
        <f t="shared" si="59"/>
        <v>22.837356001199851</v>
      </c>
    </row>
    <row r="1687" spans="2:4" x14ac:dyDescent="0.2">
      <c r="B1687" s="1">
        <v>46207</v>
      </c>
      <c r="C1687">
        <f t="shared" si="58"/>
        <v>1678</v>
      </c>
      <c r="D1687" s="3">
        <f t="shared" si="59"/>
        <v>22.836123903811938</v>
      </c>
    </row>
    <row r="1688" spans="2:4" x14ac:dyDescent="0.2">
      <c r="B1688" s="1">
        <v>46208</v>
      </c>
      <c r="C1688">
        <f t="shared" si="58"/>
        <v>1679</v>
      </c>
      <c r="D1688" s="3">
        <f t="shared" si="59"/>
        <v>22.834891872896872</v>
      </c>
    </row>
    <row r="1689" spans="2:4" x14ac:dyDescent="0.2">
      <c r="B1689" s="1">
        <v>46209</v>
      </c>
      <c r="C1689">
        <f t="shared" si="58"/>
        <v>1680</v>
      </c>
      <c r="D1689" s="3">
        <f t="shared" si="59"/>
        <v>22.833659908451061</v>
      </c>
    </row>
    <row r="1690" spans="2:4" x14ac:dyDescent="0.2">
      <c r="B1690" s="1">
        <v>46210</v>
      </c>
      <c r="C1690">
        <f t="shared" si="58"/>
        <v>1681</v>
      </c>
      <c r="D1690" s="3">
        <f t="shared" si="59"/>
        <v>22.832428010470917</v>
      </c>
    </row>
    <row r="1691" spans="2:4" x14ac:dyDescent="0.2">
      <c r="B1691" s="1">
        <v>46211</v>
      </c>
      <c r="C1691">
        <f t="shared" si="58"/>
        <v>1682</v>
      </c>
      <c r="D1691" s="3">
        <f t="shared" si="59"/>
        <v>22.831196178952858</v>
      </c>
    </row>
    <row r="1692" spans="2:4" x14ac:dyDescent="0.2">
      <c r="B1692" s="1">
        <v>46212</v>
      </c>
      <c r="C1692">
        <f t="shared" si="58"/>
        <v>1683</v>
      </c>
      <c r="D1692" s="3">
        <f t="shared" si="59"/>
        <v>22.8299644138933</v>
      </c>
    </row>
    <row r="1693" spans="2:4" x14ac:dyDescent="0.2">
      <c r="B1693" s="1">
        <v>46213</v>
      </c>
      <c r="C1693">
        <f t="shared" si="58"/>
        <v>1684</v>
      </c>
      <c r="D1693" s="3">
        <f t="shared" si="59"/>
        <v>22.828732715288655</v>
      </c>
    </row>
    <row r="1694" spans="2:4" x14ac:dyDescent="0.2">
      <c r="B1694" s="1">
        <v>46214</v>
      </c>
      <c r="C1694">
        <f t="shared" si="58"/>
        <v>1685</v>
      </c>
      <c r="D1694" s="3">
        <f t="shared" si="59"/>
        <v>22.827501083135342</v>
      </c>
    </row>
    <row r="1695" spans="2:4" x14ac:dyDescent="0.2">
      <c r="B1695" s="1">
        <v>46215</v>
      </c>
      <c r="C1695">
        <f t="shared" si="58"/>
        <v>1686</v>
      </c>
      <c r="D1695" s="3">
        <f t="shared" si="59"/>
        <v>22.826269517429765</v>
      </c>
    </row>
    <row r="1696" spans="2:4" x14ac:dyDescent="0.2">
      <c r="B1696" s="1">
        <v>46216</v>
      </c>
      <c r="C1696">
        <f t="shared" si="58"/>
        <v>1687</v>
      </c>
      <c r="D1696" s="3">
        <f t="shared" si="59"/>
        <v>22.825038018168346</v>
      </c>
    </row>
    <row r="1697" spans="2:4" x14ac:dyDescent="0.2">
      <c r="B1697" s="1">
        <v>46217</v>
      </c>
      <c r="C1697">
        <f t="shared" si="58"/>
        <v>1688</v>
      </c>
      <c r="D1697" s="3">
        <f t="shared" si="59"/>
        <v>22.823806585347505</v>
      </c>
    </row>
    <row r="1698" spans="2:4" x14ac:dyDescent="0.2">
      <c r="B1698" s="1">
        <v>46218</v>
      </c>
      <c r="C1698">
        <f t="shared" si="58"/>
        <v>1689</v>
      </c>
      <c r="D1698" s="3">
        <f t="shared" si="59"/>
        <v>22.822575218963649</v>
      </c>
    </row>
    <row r="1699" spans="2:4" x14ac:dyDescent="0.2">
      <c r="B1699" s="1">
        <v>46219</v>
      </c>
      <c r="C1699">
        <f t="shared" si="58"/>
        <v>1690</v>
      </c>
      <c r="D1699" s="3">
        <f t="shared" si="59"/>
        <v>22.821343919013202</v>
      </c>
    </row>
    <row r="1700" spans="2:4" x14ac:dyDescent="0.2">
      <c r="B1700" s="1">
        <v>46220</v>
      </c>
      <c r="C1700">
        <f t="shared" si="58"/>
        <v>1691</v>
      </c>
      <c r="D1700" s="3">
        <f t="shared" si="59"/>
        <v>22.820112685492571</v>
      </c>
    </row>
    <row r="1701" spans="2:4" x14ac:dyDescent="0.2">
      <c r="B1701" s="1">
        <v>46221</v>
      </c>
      <c r="C1701">
        <f t="shared" si="58"/>
        <v>1692</v>
      </c>
      <c r="D1701" s="3">
        <f t="shared" si="59"/>
        <v>22.818881518398175</v>
      </c>
    </row>
    <row r="1702" spans="2:4" x14ac:dyDescent="0.2">
      <c r="B1702" s="1">
        <v>46222</v>
      </c>
      <c r="C1702">
        <f t="shared" si="58"/>
        <v>1693</v>
      </c>
      <c r="D1702" s="3">
        <f t="shared" si="59"/>
        <v>22.817650417726437</v>
      </c>
    </row>
    <row r="1703" spans="2:4" x14ac:dyDescent="0.2">
      <c r="B1703" s="1">
        <v>46223</v>
      </c>
      <c r="C1703">
        <f t="shared" si="58"/>
        <v>1694</v>
      </c>
      <c r="D1703" s="3">
        <f t="shared" si="59"/>
        <v>22.816419383473765</v>
      </c>
    </row>
    <row r="1704" spans="2:4" x14ac:dyDescent="0.2">
      <c r="B1704" s="1">
        <v>46224</v>
      </c>
      <c r="C1704">
        <f t="shared" si="58"/>
        <v>1695</v>
      </c>
      <c r="D1704" s="3">
        <f t="shared" si="59"/>
        <v>22.815188415636577</v>
      </c>
    </row>
    <row r="1705" spans="2:4" x14ac:dyDescent="0.2">
      <c r="B1705" s="1">
        <v>46225</v>
      </c>
      <c r="C1705">
        <f t="shared" si="58"/>
        <v>1696</v>
      </c>
      <c r="D1705" s="3">
        <f t="shared" si="59"/>
        <v>22.813957514211292</v>
      </c>
    </row>
    <row r="1706" spans="2:4" x14ac:dyDescent="0.2">
      <c r="B1706" s="1">
        <v>46226</v>
      </c>
      <c r="C1706">
        <f t="shared" si="58"/>
        <v>1697</v>
      </c>
      <c r="D1706" s="3">
        <f t="shared" si="59"/>
        <v>22.812726679194327</v>
      </c>
    </row>
    <row r="1707" spans="2:4" x14ac:dyDescent="0.2">
      <c r="B1707" s="1">
        <v>46227</v>
      </c>
      <c r="C1707">
        <f t="shared" si="58"/>
        <v>1698</v>
      </c>
      <c r="D1707" s="3">
        <f t="shared" si="59"/>
        <v>22.811495910582099</v>
      </c>
    </row>
    <row r="1708" spans="2:4" x14ac:dyDescent="0.2">
      <c r="B1708" s="1">
        <v>46228</v>
      </c>
      <c r="C1708">
        <f t="shared" si="58"/>
        <v>1699</v>
      </c>
      <c r="D1708" s="3">
        <f t="shared" si="59"/>
        <v>22.810265208371025</v>
      </c>
    </row>
    <row r="1709" spans="2:4" x14ac:dyDescent="0.2">
      <c r="B1709" s="1">
        <v>46229</v>
      </c>
      <c r="C1709">
        <f t="shared" si="58"/>
        <v>1700</v>
      </c>
      <c r="D1709" s="3">
        <f t="shared" si="59"/>
        <v>22.809034572557522</v>
      </c>
    </row>
    <row r="1710" spans="2:4" x14ac:dyDescent="0.2">
      <c r="B1710" s="1">
        <v>46230</v>
      </c>
      <c r="C1710">
        <f t="shared" si="58"/>
        <v>1701</v>
      </c>
      <c r="D1710" s="3">
        <f t="shared" si="59"/>
        <v>22.807804003138006</v>
      </c>
    </row>
    <row r="1711" spans="2:4" x14ac:dyDescent="0.2">
      <c r="B1711" s="1">
        <v>46231</v>
      </c>
      <c r="C1711">
        <f t="shared" si="58"/>
        <v>1702</v>
      </c>
      <c r="D1711" s="3">
        <f t="shared" si="59"/>
        <v>22.8065735001089</v>
      </c>
    </row>
    <row r="1712" spans="2:4" x14ac:dyDescent="0.2">
      <c r="B1712" s="1">
        <v>46232</v>
      </c>
      <c r="C1712">
        <f t="shared" si="58"/>
        <v>1703</v>
      </c>
      <c r="D1712" s="3">
        <f t="shared" si="59"/>
        <v>22.805343063466623</v>
      </c>
    </row>
    <row r="1713" spans="2:4" x14ac:dyDescent="0.2">
      <c r="B1713" s="1">
        <v>46233</v>
      </c>
      <c r="C1713">
        <f t="shared" si="58"/>
        <v>1704</v>
      </c>
      <c r="D1713" s="3">
        <f t="shared" si="59"/>
        <v>22.804112693207585</v>
      </c>
    </row>
    <row r="1714" spans="2:4" x14ac:dyDescent="0.2">
      <c r="B1714" s="1">
        <v>46234</v>
      </c>
      <c r="C1714">
        <f t="shared" si="58"/>
        <v>1705</v>
      </c>
      <c r="D1714" s="3">
        <f t="shared" si="59"/>
        <v>22.802882389328211</v>
      </c>
    </row>
    <row r="1715" spans="2:4" x14ac:dyDescent="0.2">
      <c r="B1715" s="1">
        <v>46235</v>
      </c>
      <c r="C1715">
        <f t="shared" si="58"/>
        <v>1706</v>
      </c>
      <c r="D1715" s="3">
        <f t="shared" si="59"/>
        <v>22.801652151824918</v>
      </c>
    </row>
    <row r="1716" spans="2:4" x14ac:dyDescent="0.2">
      <c r="B1716" s="1">
        <v>46236</v>
      </c>
      <c r="C1716">
        <f t="shared" si="58"/>
        <v>1707</v>
      </c>
      <c r="D1716" s="3">
        <f t="shared" si="59"/>
        <v>22.800421980694125</v>
      </c>
    </row>
    <row r="1717" spans="2:4" x14ac:dyDescent="0.2">
      <c r="B1717" s="1">
        <v>46237</v>
      </c>
      <c r="C1717">
        <f t="shared" si="58"/>
        <v>1708</v>
      </c>
      <c r="D1717" s="3">
        <f t="shared" si="59"/>
        <v>22.799191875932252</v>
      </c>
    </row>
    <row r="1718" spans="2:4" x14ac:dyDescent="0.2">
      <c r="B1718" s="1">
        <v>46238</v>
      </c>
      <c r="C1718">
        <f t="shared" si="58"/>
        <v>1709</v>
      </c>
      <c r="D1718" s="3">
        <f t="shared" si="59"/>
        <v>22.797961837535716</v>
      </c>
    </row>
    <row r="1719" spans="2:4" x14ac:dyDescent="0.2">
      <c r="B1719" s="1">
        <v>46239</v>
      </c>
      <c r="C1719">
        <f t="shared" si="58"/>
        <v>1710</v>
      </c>
      <c r="D1719" s="3">
        <f t="shared" si="59"/>
        <v>22.796731865500938</v>
      </c>
    </row>
    <row r="1720" spans="2:4" x14ac:dyDescent="0.2">
      <c r="B1720" s="1">
        <v>46240</v>
      </c>
      <c r="C1720">
        <f t="shared" si="58"/>
        <v>1711</v>
      </c>
      <c r="D1720" s="3">
        <f t="shared" si="59"/>
        <v>22.795501959824339</v>
      </c>
    </row>
    <row r="1721" spans="2:4" x14ac:dyDescent="0.2">
      <c r="B1721" s="1">
        <v>46241</v>
      </c>
      <c r="C1721">
        <f t="shared" si="58"/>
        <v>1712</v>
      </c>
      <c r="D1721" s="3">
        <f t="shared" si="59"/>
        <v>22.794272120502338</v>
      </c>
    </row>
    <row r="1722" spans="2:4" x14ac:dyDescent="0.2">
      <c r="B1722" s="1">
        <v>46242</v>
      </c>
      <c r="C1722">
        <f t="shared" si="58"/>
        <v>1713</v>
      </c>
      <c r="D1722" s="3">
        <f t="shared" si="59"/>
        <v>22.793042347531355</v>
      </c>
    </row>
    <row r="1723" spans="2:4" x14ac:dyDescent="0.2">
      <c r="B1723" s="1">
        <v>46243</v>
      </c>
      <c r="C1723">
        <f t="shared" si="58"/>
        <v>1714</v>
      </c>
      <c r="D1723" s="3">
        <f t="shared" si="59"/>
        <v>22.791812640907807</v>
      </c>
    </row>
    <row r="1724" spans="2:4" x14ac:dyDescent="0.2">
      <c r="B1724" s="1">
        <v>46244</v>
      </c>
      <c r="C1724">
        <f t="shared" si="58"/>
        <v>1715</v>
      </c>
      <c r="D1724" s="3">
        <f t="shared" si="59"/>
        <v>22.790583000628121</v>
      </c>
    </row>
    <row r="1725" spans="2:4" x14ac:dyDescent="0.2">
      <c r="B1725" s="1">
        <v>46245</v>
      </c>
      <c r="C1725">
        <f t="shared" si="58"/>
        <v>1716</v>
      </c>
      <c r="D1725" s="3">
        <f t="shared" si="59"/>
        <v>22.789353426688713</v>
      </c>
    </row>
    <row r="1726" spans="2:4" x14ac:dyDescent="0.2">
      <c r="B1726" s="1">
        <v>46246</v>
      </c>
      <c r="C1726">
        <f t="shared" si="58"/>
        <v>1717</v>
      </c>
      <c r="D1726" s="3">
        <f t="shared" si="59"/>
        <v>22.788123919086008</v>
      </c>
    </row>
    <row r="1727" spans="2:4" x14ac:dyDescent="0.2">
      <c r="B1727" s="1">
        <v>46247</v>
      </c>
      <c r="C1727">
        <f t="shared" si="58"/>
        <v>1718</v>
      </c>
      <c r="D1727" s="3">
        <f t="shared" si="59"/>
        <v>22.786894477816421</v>
      </c>
    </row>
    <row r="1728" spans="2:4" x14ac:dyDescent="0.2">
      <c r="B1728" s="1">
        <v>46248</v>
      </c>
      <c r="C1728">
        <f t="shared" si="58"/>
        <v>1719</v>
      </c>
      <c r="D1728" s="3">
        <f t="shared" si="59"/>
        <v>22.785665102876379</v>
      </c>
    </row>
    <row r="1729" spans="2:4" x14ac:dyDescent="0.2">
      <c r="B1729" s="1">
        <v>46249</v>
      </c>
      <c r="C1729">
        <f t="shared" si="58"/>
        <v>1720</v>
      </c>
      <c r="D1729" s="3">
        <f t="shared" si="59"/>
        <v>22.784435794262297</v>
      </c>
    </row>
    <row r="1730" spans="2:4" x14ac:dyDescent="0.2">
      <c r="B1730" s="1">
        <v>46250</v>
      </c>
      <c r="C1730">
        <f t="shared" si="58"/>
        <v>1721</v>
      </c>
      <c r="D1730" s="3">
        <f t="shared" si="59"/>
        <v>22.783206551970604</v>
      </c>
    </row>
    <row r="1731" spans="2:4" x14ac:dyDescent="0.2">
      <c r="B1731" s="1">
        <v>46251</v>
      </c>
      <c r="C1731">
        <f t="shared" si="58"/>
        <v>1722</v>
      </c>
      <c r="D1731" s="3">
        <f t="shared" si="59"/>
        <v>22.78197737599772</v>
      </c>
    </row>
    <row r="1732" spans="2:4" x14ac:dyDescent="0.2">
      <c r="B1732" s="1">
        <v>46252</v>
      </c>
      <c r="C1732">
        <f t="shared" si="58"/>
        <v>1723</v>
      </c>
      <c r="D1732" s="3">
        <f t="shared" si="59"/>
        <v>22.780748266340062</v>
      </c>
    </row>
    <row r="1733" spans="2:4" x14ac:dyDescent="0.2">
      <c r="B1733" s="1">
        <v>46253</v>
      </c>
      <c r="C1733">
        <f t="shared" ref="C1733:C1796" si="60">IF(B1733&lt;=$B$3,0,(B1733-$B$3))</f>
        <v>1724</v>
      </c>
      <c r="D1733" s="3">
        <f t="shared" ref="D1733:D1796" si="61">IF(C1733=0,$B$6,($B$6*(1-$B$7)^(C1733/365)))</f>
        <v>22.779519222994058</v>
      </c>
    </row>
    <row r="1734" spans="2:4" x14ac:dyDescent="0.2">
      <c r="B1734" s="1">
        <v>46254</v>
      </c>
      <c r="C1734">
        <f t="shared" si="60"/>
        <v>1725</v>
      </c>
      <c r="D1734" s="3">
        <f t="shared" si="61"/>
        <v>22.778290245956125</v>
      </c>
    </row>
    <row r="1735" spans="2:4" x14ac:dyDescent="0.2">
      <c r="B1735" s="1">
        <v>46255</v>
      </c>
      <c r="C1735">
        <f t="shared" si="60"/>
        <v>1726</v>
      </c>
      <c r="D1735" s="3">
        <f t="shared" si="61"/>
        <v>22.777061335222694</v>
      </c>
    </row>
    <row r="1736" spans="2:4" x14ac:dyDescent="0.2">
      <c r="B1736" s="1">
        <v>46256</v>
      </c>
      <c r="C1736">
        <f t="shared" si="60"/>
        <v>1727</v>
      </c>
      <c r="D1736" s="3">
        <f t="shared" si="61"/>
        <v>22.775832490790179</v>
      </c>
    </row>
    <row r="1737" spans="2:4" x14ac:dyDescent="0.2">
      <c r="B1737" s="1">
        <v>46257</v>
      </c>
      <c r="C1737">
        <f t="shared" si="60"/>
        <v>1728</v>
      </c>
      <c r="D1737" s="3">
        <f t="shared" si="61"/>
        <v>22.774603712655008</v>
      </c>
    </row>
    <row r="1738" spans="2:4" x14ac:dyDescent="0.2">
      <c r="B1738" s="1">
        <v>46258</v>
      </c>
      <c r="C1738">
        <f t="shared" si="60"/>
        <v>1729</v>
      </c>
      <c r="D1738" s="3">
        <f t="shared" si="61"/>
        <v>22.773375000813605</v>
      </c>
    </row>
    <row r="1739" spans="2:4" x14ac:dyDescent="0.2">
      <c r="B1739" s="1">
        <v>46259</v>
      </c>
      <c r="C1739">
        <f t="shared" si="60"/>
        <v>1730</v>
      </c>
      <c r="D1739" s="3">
        <f t="shared" si="61"/>
        <v>22.772146355262386</v>
      </c>
    </row>
    <row r="1740" spans="2:4" x14ac:dyDescent="0.2">
      <c r="B1740" s="1">
        <v>46260</v>
      </c>
      <c r="C1740">
        <f t="shared" si="60"/>
        <v>1731</v>
      </c>
      <c r="D1740" s="3">
        <f t="shared" si="61"/>
        <v>22.770917775997781</v>
      </c>
    </row>
    <row r="1741" spans="2:4" x14ac:dyDescent="0.2">
      <c r="B1741" s="1">
        <v>46261</v>
      </c>
      <c r="C1741">
        <f t="shared" si="60"/>
        <v>1732</v>
      </c>
      <c r="D1741" s="3">
        <f t="shared" si="61"/>
        <v>22.769689263016215</v>
      </c>
    </row>
    <row r="1742" spans="2:4" x14ac:dyDescent="0.2">
      <c r="B1742" s="1">
        <v>46262</v>
      </c>
      <c r="C1742">
        <f t="shared" si="60"/>
        <v>1733</v>
      </c>
      <c r="D1742" s="3">
        <f t="shared" si="61"/>
        <v>22.768460816314111</v>
      </c>
    </row>
    <row r="1743" spans="2:4" x14ac:dyDescent="0.2">
      <c r="B1743" s="1">
        <v>46263</v>
      </c>
      <c r="C1743">
        <f t="shared" si="60"/>
        <v>1734</v>
      </c>
      <c r="D1743" s="3">
        <f t="shared" si="61"/>
        <v>22.767232435887884</v>
      </c>
    </row>
    <row r="1744" spans="2:4" x14ac:dyDescent="0.2">
      <c r="B1744" s="1">
        <v>46264</v>
      </c>
      <c r="C1744">
        <f t="shared" si="60"/>
        <v>1735</v>
      </c>
      <c r="D1744" s="3">
        <f t="shared" si="61"/>
        <v>22.766004121733975</v>
      </c>
    </row>
    <row r="1745" spans="2:4" x14ac:dyDescent="0.2">
      <c r="B1745" s="1">
        <v>46265</v>
      </c>
      <c r="C1745">
        <f t="shared" si="60"/>
        <v>1736</v>
      </c>
      <c r="D1745" s="3">
        <f t="shared" si="61"/>
        <v>22.764775873848794</v>
      </c>
    </row>
    <row r="1746" spans="2:4" x14ac:dyDescent="0.2">
      <c r="B1746" s="1">
        <v>46266</v>
      </c>
      <c r="C1746">
        <f t="shared" si="60"/>
        <v>1737</v>
      </c>
      <c r="D1746" s="3">
        <f t="shared" si="61"/>
        <v>22.763547692228773</v>
      </c>
    </row>
    <row r="1747" spans="2:4" x14ac:dyDescent="0.2">
      <c r="B1747" s="1">
        <v>46267</v>
      </c>
      <c r="C1747">
        <f t="shared" si="60"/>
        <v>1738</v>
      </c>
      <c r="D1747" s="3">
        <f t="shared" si="61"/>
        <v>22.762319576870336</v>
      </c>
    </row>
    <row r="1748" spans="2:4" x14ac:dyDescent="0.2">
      <c r="B1748" s="1">
        <v>46268</v>
      </c>
      <c r="C1748">
        <f t="shared" si="60"/>
        <v>1739</v>
      </c>
      <c r="D1748" s="3">
        <f t="shared" si="61"/>
        <v>22.761091527769906</v>
      </c>
    </row>
    <row r="1749" spans="2:4" x14ac:dyDescent="0.2">
      <c r="B1749" s="1">
        <v>46269</v>
      </c>
      <c r="C1749">
        <f t="shared" si="60"/>
        <v>1740</v>
      </c>
      <c r="D1749" s="3">
        <f t="shared" si="61"/>
        <v>22.75986354492391</v>
      </c>
    </row>
    <row r="1750" spans="2:4" x14ac:dyDescent="0.2">
      <c r="B1750" s="1">
        <v>46270</v>
      </c>
      <c r="C1750">
        <f t="shared" si="60"/>
        <v>1741</v>
      </c>
      <c r="D1750" s="3">
        <f t="shared" si="61"/>
        <v>22.758635628328776</v>
      </c>
    </row>
    <row r="1751" spans="2:4" x14ac:dyDescent="0.2">
      <c r="B1751" s="1">
        <v>46271</v>
      </c>
      <c r="C1751">
        <f t="shared" si="60"/>
        <v>1742</v>
      </c>
      <c r="D1751" s="3">
        <f t="shared" si="61"/>
        <v>22.757407777980923</v>
      </c>
    </row>
    <row r="1752" spans="2:4" x14ac:dyDescent="0.2">
      <c r="B1752" s="1">
        <v>46272</v>
      </c>
      <c r="C1752">
        <f t="shared" si="60"/>
        <v>1743</v>
      </c>
      <c r="D1752" s="3">
        <f t="shared" si="61"/>
        <v>22.756179993876781</v>
      </c>
    </row>
    <row r="1753" spans="2:4" x14ac:dyDescent="0.2">
      <c r="B1753" s="1">
        <v>46273</v>
      </c>
      <c r="C1753">
        <f t="shared" si="60"/>
        <v>1744</v>
      </c>
      <c r="D1753" s="3">
        <f t="shared" si="61"/>
        <v>22.754952276012776</v>
      </c>
    </row>
    <row r="1754" spans="2:4" x14ac:dyDescent="0.2">
      <c r="B1754" s="1">
        <v>46274</v>
      </c>
      <c r="C1754">
        <f t="shared" si="60"/>
        <v>1745</v>
      </c>
      <c r="D1754" s="3">
        <f t="shared" si="61"/>
        <v>22.753724624385338</v>
      </c>
    </row>
    <row r="1755" spans="2:4" x14ac:dyDescent="0.2">
      <c r="B1755" s="1">
        <v>46275</v>
      </c>
      <c r="C1755">
        <f t="shared" si="60"/>
        <v>1746</v>
      </c>
      <c r="D1755" s="3">
        <f t="shared" si="61"/>
        <v>22.752497038990885</v>
      </c>
    </row>
    <row r="1756" spans="2:4" x14ac:dyDescent="0.2">
      <c r="B1756" s="1">
        <v>46276</v>
      </c>
      <c r="C1756">
        <f t="shared" si="60"/>
        <v>1747</v>
      </c>
      <c r="D1756" s="3">
        <f t="shared" si="61"/>
        <v>22.751269519825851</v>
      </c>
    </row>
    <row r="1757" spans="2:4" x14ac:dyDescent="0.2">
      <c r="B1757" s="1">
        <v>46277</v>
      </c>
      <c r="C1757">
        <f t="shared" si="60"/>
        <v>1748</v>
      </c>
      <c r="D1757" s="3">
        <f t="shared" si="61"/>
        <v>22.750042066886657</v>
      </c>
    </row>
    <row r="1758" spans="2:4" x14ac:dyDescent="0.2">
      <c r="B1758" s="1">
        <v>46278</v>
      </c>
      <c r="C1758">
        <f t="shared" si="60"/>
        <v>1749</v>
      </c>
      <c r="D1758" s="3">
        <f t="shared" si="61"/>
        <v>22.748814680169737</v>
      </c>
    </row>
    <row r="1759" spans="2:4" x14ac:dyDescent="0.2">
      <c r="B1759" s="1">
        <v>46279</v>
      </c>
      <c r="C1759">
        <f t="shared" si="60"/>
        <v>1750</v>
      </c>
      <c r="D1759" s="3">
        <f t="shared" si="61"/>
        <v>22.747587359671513</v>
      </c>
    </row>
    <row r="1760" spans="2:4" x14ac:dyDescent="0.2">
      <c r="B1760" s="1">
        <v>46280</v>
      </c>
      <c r="C1760">
        <f t="shared" si="60"/>
        <v>1751</v>
      </c>
      <c r="D1760" s="3">
        <f t="shared" si="61"/>
        <v>22.746360105388415</v>
      </c>
    </row>
    <row r="1761" spans="2:4" x14ac:dyDescent="0.2">
      <c r="B1761" s="1">
        <v>46281</v>
      </c>
      <c r="C1761">
        <f t="shared" si="60"/>
        <v>1752</v>
      </c>
      <c r="D1761" s="3">
        <f t="shared" si="61"/>
        <v>22.745132917316869</v>
      </c>
    </row>
    <row r="1762" spans="2:4" x14ac:dyDescent="0.2">
      <c r="B1762" s="1">
        <v>46282</v>
      </c>
      <c r="C1762">
        <f t="shared" si="60"/>
        <v>1753</v>
      </c>
      <c r="D1762" s="3">
        <f t="shared" si="61"/>
        <v>22.743905795453305</v>
      </c>
    </row>
    <row r="1763" spans="2:4" x14ac:dyDescent="0.2">
      <c r="B1763" s="1">
        <v>46283</v>
      </c>
      <c r="C1763">
        <f t="shared" si="60"/>
        <v>1754</v>
      </c>
      <c r="D1763" s="3">
        <f t="shared" si="61"/>
        <v>22.742678739794144</v>
      </c>
    </row>
    <row r="1764" spans="2:4" x14ac:dyDescent="0.2">
      <c r="B1764" s="1">
        <v>46284</v>
      </c>
      <c r="C1764">
        <f t="shared" si="60"/>
        <v>1755</v>
      </c>
      <c r="D1764" s="3">
        <f t="shared" si="61"/>
        <v>22.741451750335823</v>
      </c>
    </row>
    <row r="1765" spans="2:4" x14ac:dyDescent="0.2">
      <c r="B1765" s="1">
        <v>46285</v>
      </c>
      <c r="C1765">
        <f t="shared" si="60"/>
        <v>1756</v>
      </c>
      <c r="D1765" s="3">
        <f t="shared" si="61"/>
        <v>22.740224827074769</v>
      </c>
    </row>
    <row r="1766" spans="2:4" x14ac:dyDescent="0.2">
      <c r="B1766" s="1">
        <v>46286</v>
      </c>
      <c r="C1766">
        <f t="shared" si="60"/>
        <v>1757</v>
      </c>
      <c r="D1766" s="3">
        <f t="shared" si="61"/>
        <v>22.738997970007404</v>
      </c>
    </row>
    <row r="1767" spans="2:4" x14ac:dyDescent="0.2">
      <c r="B1767" s="1">
        <v>46287</v>
      </c>
      <c r="C1767">
        <f t="shared" si="60"/>
        <v>1758</v>
      </c>
      <c r="D1767" s="3">
        <f t="shared" si="61"/>
        <v>22.737771179130164</v>
      </c>
    </row>
    <row r="1768" spans="2:4" x14ac:dyDescent="0.2">
      <c r="B1768" s="1">
        <v>46288</v>
      </c>
      <c r="C1768">
        <f t="shared" si="60"/>
        <v>1759</v>
      </c>
      <c r="D1768" s="3">
        <f t="shared" si="61"/>
        <v>22.736544454439475</v>
      </c>
    </row>
    <row r="1769" spans="2:4" x14ac:dyDescent="0.2">
      <c r="B1769" s="1">
        <v>46289</v>
      </c>
      <c r="C1769">
        <f t="shared" si="60"/>
        <v>1760</v>
      </c>
      <c r="D1769" s="3">
        <f t="shared" si="61"/>
        <v>22.735317795931767</v>
      </c>
    </row>
    <row r="1770" spans="2:4" x14ac:dyDescent="0.2">
      <c r="B1770" s="1">
        <v>46290</v>
      </c>
      <c r="C1770">
        <f t="shared" si="60"/>
        <v>1761</v>
      </c>
      <c r="D1770" s="3">
        <f t="shared" si="61"/>
        <v>22.734091203603469</v>
      </c>
    </row>
    <row r="1771" spans="2:4" x14ac:dyDescent="0.2">
      <c r="B1771" s="1">
        <v>46291</v>
      </c>
      <c r="C1771">
        <f t="shared" si="60"/>
        <v>1762</v>
      </c>
      <c r="D1771" s="3">
        <f t="shared" si="61"/>
        <v>22.732864677451008</v>
      </c>
    </row>
    <row r="1772" spans="2:4" x14ac:dyDescent="0.2">
      <c r="B1772" s="1">
        <v>46292</v>
      </c>
      <c r="C1772">
        <f t="shared" si="60"/>
        <v>1763</v>
      </c>
      <c r="D1772" s="3">
        <f t="shared" si="61"/>
        <v>22.73163821747082</v>
      </c>
    </row>
    <row r="1773" spans="2:4" x14ac:dyDescent="0.2">
      <c r="B1773" s="1">
        <v>46293</v>
      </c>
      <c r="C1773">
        <f t="shared" si="60"/>
        <v>1764</v>
      </c>
      <c r="D1773" s="3">
        <f t="shared" si="61"/>
        <v>22.730411823659331</v>
      </c>
    </row>
    <row r="1774" spans="2:4" x14ac:dyDescent="0.2">
      <c r="B1774" s="1">
        <v>46294</v>
      </c>
      <c r="C1774">
        <f t="shared" si="60"/>
        <v>1765</v>
      </c>
      <c r="D1774" s="3">
        <f t="shared" si="61"/>
        <v>22.729185496012967</v>
      </c>
    </row>
    <row r="1775" spans="2:4" x14ac:dyDescent="0.2">
      <c r="B1775" s="1">
        <v>46295</v>
      </c>
      <c r="C1775">
        <f t="shared" si="60"/>
        <v>1766</v>
      </c>
      <c r="D1775" s="3">
        <f t="shared" si="61"/>
        <v>22.727959234528164</v>
      </c>
    </row>
    <row r="1776" spans="2:4" x14ac:dyDescent="0.2">
      <c r="B1776" s="1">
        <v>46296</v>
      </c>
      <c r="C1776">
        <f t="shared" si="60"/>
        <v>1767</v>
      </c>
      <c r="D1776" s="3">
        <f t="shared" si="61"/>
        <v>22.726733039201353</v>
      </c>
    </row>
    <row r="1777" spans="2:4" x14ac:dyDescent="0.2">
      <c r="B1777" s="1">
        <v>46297</v>
      </c>
      <c r="C1777">
        <f t="shared" si="60"/>
        <v>1768</v>
      </c>
      <c r="D1777" s="3">
        <f t="shared" si="61"/>
        <v>22.725506910028962</v>
      </c>
    </row>
    <row r="1778" spans="2:4" x14ac:dyDescent="0.2">
      <c r="B1778" s="1">
        <v>46298</v>
      </c>
      <c r="C1778">
        <f t="shared" si="60"/>
        <v>1769</v>
      </c>
      <c r="D1778" s="3">
        <f t="shared" si="61"/>
        <v>22.724280847007421</v>
      </c>
    </row>
    <row r="1779" spans="2:4" x14ac:dyDescent="0.2">
      <c r="B1779" s="1">
        <v>46299</v>
      </c>
      <c r="C1779">
        <f t="shared" si="60"/>
        <v>1770</v>
      </c>
      <c r="D1779" s="3">
        <f t="shared" si="61"/>
        <v>22.723054850133167</v>
      </c>
    </row>
    <row r="1780" spans="2:4" x14ac:dyDescent="0.2">
      <c r="B1780" s="1">
        <v>46300</v>
      </c>
      <c r="C1780">
        <f t="shared" si="60"/>
        <v>1771</v>
      </c>
      <c r="D1780" s="3">
        <f t="shared" si="61"/>
        <v>22.721828919402622</v>
      </c>
    </row>
    <row r="1781" spans="2:4" x14ac:dyDescent="0.2">
      <c r="B1781" s="1">
        <v>46301</v>
      </c>
      <c r="C1781">
        <f t="shared" si="60"/>
        <v>1772</v>
      </c>
      <c r="D1781" s="3">
        <f t="shared" si="61"/>
        <v>22.720603054812226</v>
      </c>
    </row>
    <row r="1782" spans="2:4" x14ac:dyDescent="0.2">
      <c r="B1782" s="1">
        <v>46302</v>
      </c>
      <c r="C1782">
        <f t="shared" si="60"/>
        <v>1773</v>
      </c>
      <c r="D1782" s="3">
        <f t="shared" si="61"/>
        <v>22.71937725635841</v>
      </c>
    </row>
    <row r="1783" spans="2:4" x14ac:dyDescent="0.2">
      <c r="B1783" s="1">
        <v>46303</v>
      </c>
      <c r="C1783">
        <f t="shared" si="60"/>
        <v>1774</v>
      </c>
      <c r="D1783" s="3">
        <f t="shared" si="61"/>
        <v>22.718151524037598</v>
      </c>
    </row>
    <row r="1784" spans="2:4" x14ac:dyDescent="0.2">
      <c r="B1784" s="1">
        <v>46304</v>
      </c>
      <c r="C1784">
        <f t="shared" si="60"/>
        <v>1775</v>
      </c>
      <c r="D1784" s="3">
        <f t="shared" si="61"/>
        <v>22.716925857846228</v>
      </c>
    </row>
    <row r="1785" spans="2:4" x14ac:dyDescent="0.2">
      <c r="B1785" s="1">
        <v>46305</v>
      </c>
      <c r="C1785">
        <f t="shared" si="60"/>
        <v>1776</v>
      </c>
      <c r="D1785" s="3">
        <f t="shared" si="61"/>
        <v>22.715700257780732</v>
      </c>
    </row>
    <row r="1786" spans="2:4" x14ac:dyDescent="0.2">
      <c r="B1786" s="1">
        <v>46306</v>
      </c>
      <c r="C1786">
        <f t="shared" si="60"/>
        <v>1777</v>
      </c>
      <c r="D1786" s="3">
        <f t="shared" si="61"/>
        <v>22.71447472383754</v>
      </c>
    </row>
    <row r="1787" spans="2:4" x14ac:dyDescent="0.2">
      <c r="B1787" s="1">
        <v>46307</v>
      </c>
      <c r="C1787">
        <f t="shared" si="60"/>
        <v>1778</v>
      </c>
      <c r="D1787" s="3">
        <f t="shared" si="61"/>
        <v>22.713249256013089</v>
      </c>
    </row>
    <row r="1788" spans="2:4" x14ac:dyDescent="0.2">
      <c r="B1788" s="1">
        <v>46308</v>
      </c>
      <c r="C1788">
        <f t="shared" si="60"/>
        <v>1779</v>
      </c>
      <c r="D1788" s="3">
        <f t="shared" si="61"/>
        <v>22.712023854303812</v>
      </c>
    </row>
    <row r="1789" spans="2:4" x14ac:dyDescent="0.2">
      <c r="B1789" s="1">
        <v>46309</v>
      </c>
      <c r="C1789">
        <f t="shared" si="60"/>
        <v>1780</v>
      </c>
      <c r="D1789" s="3">
        <f t="shared" si="61"/>
        <v>22.710798518706135</v>
      </c>
    </row>
    <row r="1790" spans="2:4" x14ac:dyDescent="0.2">
      <c r="B1790" s="1">
        <v>46310</v>
      </c>
      <c r="C1790">
        <f t="shared" si="60"/>
        <v>1781</v>
      </c>
      <c r="D1790" s="3">
        <f t="shared" si="61"/>
        <v>22.709573249216497</v>
      </c>
    </row>
    <row r="1791" spans="2:4" x14ac:dyDescent="0.2">
      <c r="B1791" s="1">
        <v>46311</v>
      </c>
      <c r="C1791">
        <f t="shared" si="60"/>
        <v>1782</v>
      </c>
      <c r="D1791" s="3">
        <f t="shared" si="61"/>
        <v>22.708348045831332</v>
      </c>
    </row>
    <row r="1792" spans="2:4" x14ac:dyDescent="0.2">
      <c r="B1792" s="1">
        <v>46312</v>
      </c>
      <c r="C1792">
        <f t="shared" si="60"/>
        <v>1783</v>
      </c>
      <c r="D1792" s="3">
        <f t="shared" si="61"/>
        <v>22.707122908547067</v>
      </c>
    </row>
    <row r="1793" spans="2:4" x14ac:dyDescent="0.2">
      <c r="B1793" s="1">
        <v>46313</v>
      </c>
      <c r="C1793">
        <f t="shared" si="60"/>
        <v>1784</v>
      </c>
      <c r="D1793" s="3">
        <f t="shared" si="61"/>
        <v>22.705897837360141</v>
      </c>
    </row>
    <row r="1794" spans="2:4" x14ac:dyDescent="0.2">
      <c r="B1794" s="1">
        <v>46314</v>
      </c>
      <c r="C1794">
        <f t="shared" si="60"/>
        <v>1785</v>
      </c>
      <c r="D1794" s="3">
        <f t="shared" si="61"/>
        <v>22.704672832266994</v>
      </c>
    </row>
    <row r="1795" spans="2:4" x14ac:dyDescent="0.2">
      <c r="B1795" s="1">
        <v>46315</v>
      </c>
      <c r="C1795">
        <f t="shared" si="60"/>
        <v>1786</v>
      </c>
      <c r="D1795" s="3">
        <f t="shared" si="61"/>
        <v>22.703447893264048</v>
      </c>
    </row>
    <row r="1796" spans="2:4" x14ac:dyDescent="0.2">
      <c r="B1796" s="1">
        <v>46316</v>
      </c>
      <c r="C1796">
        <f t="shared" si="60"/>
        <v>1787</v>
      </c>
      <c r="D1796" s="3">
        <f t="shared" si="61"/>
        <v>22.702223020347741</v>
      </c>
    </row>
    <row r="1797" spans="2:4" x14ac:dyDescent="0.2">
      <c r="B1797" s="1">
        <v>46317</v>
      </c>
      <c r="C1797">
        <f t="shared" ref="C1797:C1860" si="62">IF(B1797&lt;=$B$3,0,(B1797-$B$3))</f>
        <v>1788</v>
      </c>
      <c r="D1797" s="3">
        <f t="shared" ref="D1797:D1860" si="63">IF(C1797=0,$B$6,($B$6*(1-$B$7)^(C1797/365)))</f>
        <v>22.700998213514513</v>
      </c>
    </row>
    <row r="1798" spans="2:4" x14ac:dyDescent="0.2">
      <c r="B1798" s="1">
        <v>46318</v>
      </c>
      <c r="C1798">
        <f t="shared" si="62"/>
        <v>1789</v>
      </c>
      <c r="D1798" s="3">
        <f t="shared" si="63"/>
        <v>22.699773472760796</v>
      </c>
    </row>
    <row r="1799" spans="2:4" x14ac:dyDescent="0.2">
      <c r="B1799" s="1">
        <v>46319</v>
      </c>
      <c r="C1799">
        <f t="shared" si="62"/>
        <v>1790</v>
      </c>
      <c r="D1799" s="3">
        <f t="shared" si="63"/>
        <v>22.698548798083024</v>
      </c>
    </row>
    <row r="1800" spans="2:4" x14ac:dyDescent="0.2">
      <c r="B1800" s="1">
        <v>46320</v>
      </c>
      <c r="C1800">
        <f t="shared" si="62"/>
        <v>1791</v>
      </c>
      <c r="D1800" s="3">
        <f t="shared" si="63"/>
        <v>22.69732418947763</v>
      </c>
    </row>
    <row r="1801" spans="2:4" x14ac:dyDescent="0.2">
      <c r="B1801" s="1">
        <v>46321</v>
      </c>
      <c r="C1801">
        <f t="shared" si="62"/>
        <v>1792</v>
      </c>
      <c r="D1801" s="3">
        <f t="shared" si="63"/>
        <v>22.696099646941054</v>
      </c>
    </row>
    <row r="1802" spans="2:4" x14ac:dyDescent="0.2">
      <c r="B1802" s="1">
        <v>46322</v>
      </c>
      <c r="C1802">
        <f t="shared" si="62"/>
        <v>1793</v>
      </c>
      <c r="D1802" s="3">
        <f t="shared" si="63"/>
        <v>22.694875170469725</v>
      </c>
    </row>
    <row r="1803" spans="2:4" x14ac:dyDescent="0.2">
      <c r="B1803" s="1">
        <v>46323</v>
      </c>
      <c r="C1803">
        <f t="shared" si="62"/>
        <v>1794</v>
      </c>
      <c r="D1803" s="3">
        <f t="shared" si="63"/>
        <v>22.693650760060088</v>
      </c>
    </row>
    <row r="1804" spans="2:4" x14ac:dyDescent="0.2">
      <c r="B1804" s="1">
        <v>46324</v>
      </c>
      <c r="C1804">
        <f t="shared" si="62"/>
        <v>1795</v>
      </c>
      <c r="D1804" s="3">
        <f t="shared" si="63"/>
        <v>22.692426415708571</v>
      </c>
    </row>
    <row r="1805" spans="2:4" x14ac:dyDescent="0.2">
      <c r="B1805" s="1">
        <v>46325</v>
      </c>
      <c r="C1805">
        <f t="shared" si="62"/>
        <v>1796</v>
      </c>
      <c r="D1805" s="3">
        <f t="shared" si="63"/>
        <v>22.691202137411615</v>
      </c>
    </row>
    <row r="1806" spans="2:4" x14ac:dyDescent="0.2">
      <c r="B1806" s="1">
        <v>46326</v>
      </c>
      <c r="C1806">
        <f t="shared" si="62"/>
        <v>1797</v>
      </c>
      <c r="D1806" s="3">
        <f t="shared" si="63"/>
        <v>22.689977925165653</v>
      </c>
    </row>
    <row r="1807" spans="2:4" x14ac:dyDescent="0.2">
      <c r="B1807" s="1">
        <v>46327</v>
      </c>
      <c r="C1807">
        <f t="shared" si="62"/>
        <v>1798</v>
      </c>
      <c r="D1807" s="3">
        <f t="shared" si="63"/>
        <v>22.688753778967122</v>
      </c>
    </row>
    <row r="1808" spans="2:4" x14ac:dyDescent="0.2">
      <c r="B1808" s="1">
        <v>46328</v>
      </c>
      <c r="C1808">
        <f t="shared" si="62"/>
        <v>1799</v>
      </c>
      <c r="D1808" s="3">
        <f t="shared" si="63"/>
        <v>22.687529698812458</v>
      </c>
    </row>
    <row r="1809" spans="2:4" x14ac:dyDescent="0.2">
      <c r="B1809" s="1">
        <v>46329</v>
      </c>
      <c r="C1809">
        <f t="shared" si="62"/>
        <v>1800</v>
      </c>
      <c r="D1809" s="3">
        <f t="shared" si="63"/>
        <v>22.686305684698102</v>
      </c>
    </row>
    <row r="1810" spans="2:4" x14ac:dyDescent="0.2">
      <c r="B1810" s="1">
        <v>46330</v>
      </c>
      <c r="C1810">
        <f t="shared" si="62"/>
        <v>1801</v>
      </c>
      <c r="D1810" s="3">
        <f t="shared" si="63"/>
        <v>22.685081736620489</v>
      </c>
    </row>
    <row r="1811" spans="2:4" x14ac:dyDescent="0.2">
      <c r="B1811" s="1">
        <v>46331</v>
      </c>
      <c r="C1811">
        <f t="shared" si="62"/>
        <v>1802</v>
      </c>
      <c r="D1811" s="3">
        <f t="shared" si="63"/>
        <v>22.683857854576054</v>
      </c>
    </row>
    <row r="1812" spans="2:4" x14ac:dyDescent="0.2">
      <c r="B1812" s="1">
        <v>46332</v>
      </c>
      <c r="C1812">
        <f t="shared" si="62"/>
        <v>1803</v>
      </c>
      <c r="D1812" s="3">
        <f t="shared" si="63"/>
        <v>22.682634038561233</v>
      </c>
    </row>
    <row r="1813" spans="2:4" x14ac:dyDescent="0.2">
      <c r="B1813" s="1">
        <v>46333</v>
      </c>
      <c r="C1813">
        <f t="shared" si="62"/>
        <v>1804</v>
      </c>
      <c r="D1813" s="3">
        <f t="shared" si="63"/>
        <v>22.681410288572472</v>
      </c>
    </row>
    <row r="1814" spans="2:4" x14ac:dyDescent="0.2">
      <c r="B1814" s="1">
        <v>46334</v>
      </c>
      <c r="C1814">
        <f t="shared" si="62"/>
        <v>1805</v>
      </c>
      <c r="D1814" s="3">
        <f t="shared" si="63"/>
        <v>22.680186604606199</v>
      </c>
    </row>
    <row r="1815" spans="2:4" x14ac:dyDescent="0.2">
      <c r="B1815" s="1">
        <v>46335</v>
      </c>
      <c r="C1815">
        <f t="shared" si="62"/>
        <v>1806</v>
      </c>
      <c r="D1815" s="3">
        <f t="shared" si="63"/>
        <v>22.67896298665886</v>
      </c>
    </row>
    <row r="1816" spans="2:4" x14ac:dyDescent="0.2">
      <c r="B1816" s="1">
        <v>46336</v>
      </c>
      <c r="C1816">
        <f t="shared" si="62"/>
        <v>1807</v>
      </c>
      <c r="D1816" s="3">
        <f t="shared" si="63"/>
        <v>22.677739434726888</v>
      </c>
    </row>
    <row r="1817" spans="2:4" x14ac:dyDescent="0.2">
      <c r="B1817" s="1">
        <v>46337</v>
      </c>
      <c r="C1817">
        <f t="shared" si="62"/>
        <v>1808</v>
      </c>
      <c r="D1817" s="3">
        <f t="shared" si="63"/>
        <v>22.676515948806724</v>
      </c>
    </row>
    <row r="1818" spans="2:4" x14ac:dyDescent="0.2">
      <c r="B1818" s="1">
        <v>46338</v>
      </c>
      <c r="C1818">
        <f t="shared" si="62"/>
        <v>1809</v>
      </c>
      <c r="D1818" s="3">
        <f t="shared" si="63"/>
        <v>22.675292528894804</v>
      </c>
    </row>
    <row r="1819" spans="2:4" x14ac:dyDescent="0.2">
      <c r="B1819" s="1">
        <v>46339</v>
      </c>
      <c r="C1819">
        <f t="shared" si="62"/>
        <v>1810</v>
      </c>
      <c r="D1819" s="3">
        <f t="shared" si="63"/>
        <v>22.674069174987572</v>
      </c>
    </row>
    <row r="1820" spans="2:4" x14ac:dyDescent="0.2">
      <c r="B1820" s="1">
        <v>46340</v>
      </c>
      <c r="C1820">
        <f t="shared" si="62"/>
        <v>1811</v>
      </c>
      <c r="D1820" s="3">
        <f t="shared" si="63"/>
        <v>22.672845887081458</v>
      </c>
    </row>
    <row r="1821" spans="2:4" x14ac:dyDescent="0.2">
      <c r="B1821" s="1">
        <v>46341</v>
      </c>
      <c r="C1821">
        <f t="shared" si="62"/>
        <v>1812</v>
      </c>
      <c r="D1821" s="3">
        <f t="shared" si="63"/>
        <v>22.671622665172912</v>
      </c>
    </row>
    <row r="1822" spans="2:4" x14ac:dyDescent="0.2">
      <c r="B1822" s="1">
        <v>46342</v>
      </c>
      <c r="C1822">
        <f t="shared" si="62"/>
        <v>1813</v>
      </c>
      <c r="D1822" s="3">
        <f t="shared" si="63"/>
        <v>22.670399509258367</v>
      </c>
    </row>
    <row r="1823" spans="2:4" x14ac:dyDescent="0.2">
      <c r="B1823" s="1">
        <v>46343</v>
      </c>
      <c r="C1823">
        <f t="shared" si="62"/>
        <v>1814</v>
      </c>
      <c r="D1823" s="3">
        <f t="shared" si="63"/>
        <v>22.66917641933426</v>
      </c>
    </row>
    <row r="1824" spans="2:4" x14ac:dyDescent="0.2">
      <c r="B1824" s="1">
        <v>46344</v>
      </c>
      <c r="C1824">
        <f t="shared" si="62"/>
        <v>1815</v>
      </c>
      <c r="D1824" s="3">
        <f t="shared" si="63"/>
        <v>22.667953395397035</v>
      </c>
    </row>
    <row r="1825" spans="2:4" x14ac:dyDescent="0.2">
      <c r="B1825" s="1">
        <v>46345</v>
      </c>
      <c r="C1825">
        <f t="shared" si="62"/>
        <v>1816</v>
      </c>
      <c r="D1825" s="3">
        <f t="shared" si="63"/>
        <v>22.666730437443135</v>
      </c>
    </row>
    <row r="1826" spans="2:4" x14ac:dyDescent="0.2">
      <c r="B1826" s="1">
        <v>46346</v>
      </c>
      <c r="C1826">
        <f t="shared" si="62"/>
        <v>1817</v>
      </c>
      <c r="D1826" s="3">
        <f t="shared" si="63"/>
        <v>22.665507545468994</v>
      </c>
    </row>
    <row r="1827" spans="2:4" x14ac:dyDescent="0.2">
      <c r="B1827" s="1">
        <v>46347</v>
      </c>
      <c r="C1827">
        <f t="shared" si="62"/>
        <v>1818</v>
      </c>
      <c r="D1827" s="3">
        <f t="shared" si="63"/>
        <v>22.664284719471055</v>
      </c>
    </row>
    <row r="1828" spans="2:4" x14ac:dyDescent="0.2">
      <c r="B1828" s="1">
        <v>46348</v>
      </c>
      <c r="C1828">
        <f t="shared" si="62"/>
        <v>1819</v>
      </c>
      <c r="D1828" s="3">
        <f t="shared" si="63"/>
        <v>22.663061959445759</v>
      </c>
    </row>
    <row r="1829" spans="2:4" x14ac:dyDescent="0.2">
      <c r="B1829" s="1">
        <v>46349</v>
      </c>
      <c r="C1829">
        <f t="shared" si="62"/>
        <v>1820</v>
      </c>
      <c r="D1829" s="3">
        <f t="shared" si="63"/>
        <v>22.661839265389546</v>
      </c>
    </row>
    <row r="1830" spans="2:4" x14ac:dyDescent="0.2">
      <c r="B1830" s="1">
        <v>46350</v>
      </c>
      <c r="C1830">
        <f t="shared" si="62"/>
        <v>1821</v>
      </c>
      <c r="D1830" s="3">
        <f t="shared" si="63"/>
        <v>22.660616637298855</v>
      </c>
    </row>
    <row r="1831" spans="2:4" x14ac:dyDescent="0.2">
      <c r="B1831" s="1">
        <v>46351</v>
      </c>
      <c r="C1831">
        <f t="shared" si="62"/>
        <v>1822</v>
      </c>
      <c r="D1831" s="3">
        <f t="shared" si="63"/>
        <v>22.65939407517013</v>
      </c>
    </row>
    <row r="1832" spans="2:4" x14ac:dyDescent="0.2">
      <c r="B1832" s="1">
        <v>46352</v>
      </c>
      <c r="C1832">
        <f t="shared" si="62"/>
        <v>1823</v>
      </c>
      <c r="D1832" s="3">
        <f t="shared" si="63"/>
        <v>22.658171578999813</v>
      </c>
    </row>
    <row r="1833" spans="2:4" x14ac:dyDescent="0.2">
      <c r="B1833" s="1">
        <v>46353</v>
      </c>
      <c r="C1833">
        <f t="shared" si="62"/>
        <v>1824</v>
      </c>
      <c r="D1833" s="3">
        <f t="shared" si="63"/>
        <v>22.656949148784342</v>
      </c>
    </row>
    <row r="1834" spans="2:4" x14ac:dyDescent="0.2">
      <c r="B1834" s="1">
        <v>46354</v>
      </c>
      <c r="C1834">
        <f t="shared" si="62"/>
        <v>1825</v>
      </c>
      <c r="D1834" s="3">
        <f t="shared" si="63"/>
        <v>22.655726784520159</v>
      </c>
    </row>
    <row r="1835" spans="2:4" x14ac:dyDescent="0.2">
      <c r="B1835" s="1">
        <v>46355</v>
      </c>
      <c r="C1835">
        <f t="shared" si="62"/>
        <v>1826</v>
      </c>
      <c r="D1835" s="3">
        <f t="shared" si="63"/>
        <v>22.654504486203709</v>
      </c>
    </row>
    <row r="1836" spans="2:4" x14ac:dyDescent="0.2">
      <c r="B1836" s="1">
        <v>46356</v>
      </c>
      <c r="C1836">
        <f t="shared" si="62"/>
        <v>1827</v>
      </c>
      <c r="D1836" s="3">
        <f t="shared" si="63"/>
        <v>22.653282253831435</v>
      </c>
    </row>
    <row r="1837" spans="2:4" x14ac:dyDescent="0.2">
      <c r="B1837" s="1">
        <v>46357</v>
      </c>
      <c r="C1837">
        <f t="shared" si="62"/>
        <v>1828</v>
      </c>
      <c r="D1837" s="3">
        <f t="shared" si="63"/>
        <v>22.652060087399772</v>
      </c>
    </row>
    <row r="1838" spans="2:4" x14ac:dyDescent="0.2">
      <c r="B1838" s="1">
        <v>46358</v>
      </c>
      <c r="C1838">
        <f t="shared" si="62"/>
        <v>1829</v>
      </c>
      <c r="D1838" s="3">
        <f t="shared" si="63"/>
        <v>22.65083798690517</v>
      </c>
    </row>
    <row r="1839" spans="2:4" x14ac:dyDescent="0.2">
      <c r="B1839" s="1">
        <v>46359</v>
      </c>
      <c r="C1839">
        <f t="shared" si="62"/>
        <v>1830</v>
      </c>
      <c r="D1839" s="3">
        <f t="shared" si="63"/>
        <v>22.649615952344067</v>
      </c>
    </row>
    <row r="1840" spans="2:4" x14ac:dyDescent="0.2">
      <c r="B1840" s="1">
        <v>46360</v>
      </c>
      <c r="C1840">
        <f t="shared" si="62"/>
        <v>1831</v>
      </c>
      <c r="D1840" s="3">
        <f t="shared" si="63"/>
        <v>22.648393983712911</v>
      </c>
    </row>
    <row r="1841" spans="2:4" x14ac:dyDescent="0.2">
      <c r="B1841" s="1">
        <v>46361</v>
      </c>
      <c r="C1841">
        <f t="shared" si="62"/>
        <v>1832</v>
      </c>
      <c r="D1841" s="3">
        <f t="shared" si="63"/>
        <v>22.647172081008137</v>
      </c>
    </row>
    <row r="1842" spans="2:4" x14ac:dyDescent="0.2">
      <c r="B1842" s="1">
        <v>46362</v>
      </c>
      <c r="C1842">
        <f t="shared" si="62"/>
        <v>1833</v>
      </c>
      <c r="D1842" s="3">
        <f t="shared" si="63"/>
        <v>22.645950244226196</v>
      </c>
    </row>
    <row r="1843" spans="2:4" x14ac:dyDescent="0.2">
      <c r="B1843" s="1">
        <v>46363</v>
      </c>
      <c r="C1843">
        <f t="shared" si="62"/>
        <v>1834</v>
      </c>
      <c r="D1843" s="3">
        <f t="shared" si="63"/>
        <v>22.644728473363525</v>
      </c>
    </row>
    <row r="1844" spans="2:4" x14ac:dyDescent="0.2">
      <c r="B1844" s="1">
        <v>46364</v>
      </c>
      <c r="C1844">
        <f t="shared" si="62"/>
        <v>1835</v>
      </c>
      <c r="D1844" s="3">
        <f t="shared" si="63"/>
        <v>22.643506768416575</v>
      </c>
    </row>
    <row r="1845" spans="2:4" x14ac:dyDescent="0.2">
      <c r="B1845" s="1">
        <v>46365</v>
      </c>
      <c r="C1845">
        <f t="shared" si="62"/>
        <v>1836</v>
      </c>
      <c r="D1845" s="3">
        <f t="shared" si="63"/>
        <v>22.642285129381783</v>
      </c>
    </row>
    <row r="1846" spans="2:4" x14ac:dyDescent="0.2">
      <c r="B1846" s="1">
        <v>46366</v>
      </c>
      <c r="C1846">
        <f t="shared" si="62"/>
        <v>1837</v>
      </c>
      <c r="D1846" s="3">
        <f t="shared" si="63"/>
        <v>22.641063556255592</v>
      </c>
    </row>
    <row r="1847" spans="2:4" x14ac:dyDescent="0.2">
      <c r="B1847" s="1">
        <v>46367</v>
      </c>
      <c r="C1847">
        <f t="shared" si="62"/>
        <v>1838</v>
      </c>
      <c r="D1847" s="3">
        <f t="shared" si="63"/>
        <v>22.639842049034453</v>
      </c>
    </row>
    <row r="1848" spans="2:4" x14ac:dyDescent="0.2">
      <c r="B1848" s="1">
        <v>46368</v>
      </c>
      <c r="C1848">
        <f t="shared" si="62"/>
        <v>1839</v>
      </c>
      <c r="D1848" s="3">
        <f t="shared" si="63"/>
        <v>22.638620607714806</v>
      </c>
    </row>
    <row r="1849" spans="2:4" x14ac:dyDescent="0.2">
      <c r="B1849" s="1">
        <v>46369</v>
      </c>
      <c r="C1849">
        <f t="shared" si="62"/>
        <v>1840</v>
      </c>
      <c r="D1849" s="3">
        <f t="shared" si="63"/>
        <v>22.637399232293099</v>
      </c>
    </row>
    <row r="1850" spans="2:4" x14ac:dyDescent="0.2">
      <c r="B1850" s="1">
        <v>46370</v>
      </c>
      <c r="C1850">
        <f t="shared" si="62"/>
        <v>1841</v>
      </c>
      <c r="D1850" s="3">
        <f t="shared" si="63"/>
        <v>22.636177922765775</v>
      </c>
    </row>
    <row r="1851" spans="2:4" x14ac:dyDescent="0.2">
      <c r="B1851" s="1">
        <v>46371</v>
      </c>
      <c r="C1851">
        <f t="shared" si="62"/>
        <v>1842</v>
      </c>
      <c r="D1851" s="3">
        <f t="shared" si="63"/>
        <v>22.634956679129274</v>
      </c>
    </row>
    <row r="1852" spans="2:4" x14ac:dyDescent="0.2">
      <c r="B1852" s="1">
        <v>46372</v>
      </c>
      <c r="C1852">
        <f t="shared" si="62"/>
        <v>1843</v>
      </c>
      <c r="D1852" s="3">
        <f t="shared" si="63"/>
        <v>22.633735501380048</v>
      </c>
    </row>
    <row r="1853" spans="2:4" x14ac:dyDescent="0.2">
      <c r="B1853" s="1">
        <v>46373</v>
      </c>
      <c r="C1853">
        <f t="shared" si="62"/>
        <v>1844</v>
      </c>
      <c r="D1853" s="3">
        <f t="shared" si="63"/>
        <v>22.632514389514537</v>
      </c>
    </row>
    <row r="1854" spans="2:4" x14ac:dyDescent="0.2">
      <c r="B1854" s="1">
        <v>46374</v>
      </c>
      <c r="C1854">
        <f t="shared" si="62"/>
        <v>1845</v>
      </c>
      <c r="D1854" s="3">
        <f t="shared" si="63"/>
        <v>22.63129334352919</v>
      </c>
    </row>
    <row r="1855" spans="2:4" x14ac:dyDescent="0.2">
      <c r="B1855" s="1">
        <v>46375</v>
      </c>
      <c r="C1855">
        <f t="shared" si="62"/>
        <v>1846</v>
      </c>
      <c r="D1855" s="3">
        <f t="shared" si="63"/>
        <v>22.630072363420457</v>
      </c>
    </row>
    <row r="1856" spans="2:4" x14ac:dyDescent="0.2">
      <c r="B1856" s="1">
        <v>46376</v>
      </c>
      <c r="C1856">
        <f t="shared" si="62"/>
        <v>1847</v>
      </c>
      <c r="D1856" s="3">
        <f t="shared" si="63"/>
        <v>22.628851449184772</v>
      </c>
    </row>
    <row r="1857" spans="2:4" x14ac:dyDescent="0.2">
      <c r="B1857" s="1">
        <v>46377</v>
      </c>
      <c r="C1857">
        <f t="shared" si="62"/>
        <v>1848</v>
      </c>
      <c r="D1857" s="3">
        <f t="shared" si="63"/>
        <v>22.627630600818591</v>
      </c>
    </row>
    <row r="1858" spans="2:4" x14ac:dyDescent="0.2">
      <c r="B1858" s="1">
        <v>46378</v>
      </c>
      <c r="C1858">
        <f t="shared" si="62"/>
        <v>1849</v>
      </c>
      <c r="D1858" s="3">
        <f t="shared" si="63"/>
        <v>22.626409818318358</v>
      </c>
    </row>
    <row r="1859" spans="2:4" x14ac:dyDescent="0.2">
      <c r="B1859" s="1">
        <v>46379</v>
      </c>
      <c r="C1859">
        <f t="shared" si="62"/>
        <v>1850</v>
      </c>
      <c r="D1859" s="3">
        <f t="shared" si="63"/>
        <v>22.625189101680519</v>
      </c>
    </row>
    <row r="1860" spans="2:4" x14ac:dyDescent="0.2">
      <c r="B1860" s="1">
        <v>46380</v>
      </c>
      <c r="C1860">
        <f t="shared" si="62"/>
        <v>1851</v>
      </c>
      <c r="D1860" s="3">
        <f t="shared" si="63"/>
        <v>22.623968450901515</v>
      </c>
    </row>
    <row r="1861" spans="2:4" x14ac:dyDescent="0.2">
      <c r="B1861" s="1">
        <v>46381</v>
      </c>
      <c r="C1861">
        <f t="shared" ref="C1861:C1924" si="64">IF(B1861&lt;=$B$3,0,(B1861-$B$3))</f>
        <v>1852</v>
      </c>
      <c r="D1861" s="3">
        <f t="shared" ref="D1861:D1924" si="65">IF(C1861=0,$B$6,($B$6*(1-$B$7)^(C1861/365)))</f>
        <v>22.622747865977804</v>
      </c>
    </row>
    <row r="1862" spans="2:4" x14ac:dyDescent="0.2">
      <c r="B1862" s="1">
        <v>46382</v>
      </c>
      <c r="C1862">
        <f t="shared" si="64"/>
        <v>1853</v>
      </c>
      <c r="D1862" s="3">
        <f t="shared" si="65"/>
        <v>22.621527346905822</v>
      </c>
    </row>
    <row r="1863" spans="2:4" x14ac:dyDescent="0.2">
      <c r="B1863" s="1">
        <v>46383</v>
      </c>
      <c r="C1863">
        <f t="shared" si="64"/>
        <v>1854</v>
      </c>
      <c r="D1863" s="3">
        <f t="shared" si="65"/>
        <v>22.620306893682027</v>
      </c>
    </row>
    <row r="1864" spans="2:4" x14ac:dyDescent="0.2">
      <c r="B1864" s="1">
        <v>46384</v>
      </c>
      <c r="C1864">
        <f t="shared" si="64"/>
        <v>1855</v>
      </c>
      <c r="D1864" s="3">
        <f t="shared" si="65"/>
        <v>22.619086506302857</v>
      </c>
    </row>
    <row r="1865" spans="2:4" x14ac:dyDescent="0.2">
      <c r="B1865" s="1">
        <v>46385</v>
      </c>
      <c r="C1865">
        <f t="shared" si="64"/>
        <v>1856</v>
      </c>
      <c r="D1865" s="3">
        <f t="shared" si="65"/>
        <v>22.617866184764765</v>
      </c>
    </row>
    <row r="1866" spans="2:4" x14ac:dyDescent="0.2">
      <c r="B1866" s="1">
        <v>46386</v>
      </c>
      <c r="C1866">
        <f t="shared" si="64"/>
        <v>1857</v>
      </c>
      <c r="D1866" s="3">
        <f t="shared" si="65"/>
        <v>22.616645929064198</v>
      </c>
    </row>
    <row r="1867" spans="2:4" x14ac:dyDescent="0.2">
      <c r="B1867" s="1">
        <v>46387</v>
      </c>
      <c r="C1867">
        <f t="shared" si="64"/>
        <v>1858</v>
      </c>
      <c r="D1867" s="3">
        <f t="shared" si="65"/>
        <v>22.615425739197601</v>
      </c>
    </row>
    <row r="1868" spans="2:4" x14ac:dyDescent="0.2">
      <c r="B1868" s="1">
        <v>46388</v>
      </c>
      <c r="C1868">
        <f t="shared" si="64"/>
        <v>1859</v>
      </c>
      <c r="D1868" s="3">
        <f t="shared" si="65"/>
        <v>22.614205615161424</v>
      </c>
    </row>
    <row r="1869" spans="2:4" x14ac:dyDescent="0.2">
      <c r="B1869" s="1">
        <v>46389</v>
      </c>
      <c r="C1869">
        <f t="shared" si="64"/>
        <v>1860</v>
      </c>
      <c r="D1869" s="3">
        <f t="shared" si="65"/>
        <v>22.612985556952118</v>
      </c>
    </row>
    <row r="1870" spans="2:4" x14ac:dyDescent="0.2">
      <c r="B1870" s="1">
        <v>46390</v>
      </c>
      <c r="C1870">
        <f t="shared" si="64"/>
        <v>1861</v>
      </c>
      <c r="D1870" s="3">
        <f t="shared" si="65"/>
        <v>22.611765564566131</v>
      </c>
    </row>
    <row r="1871" spans="2:4" x14ac:dyDescent="0.2">
      <c r="B1871" s="1">
        <v>46391</v>
      </c>
      <c r="C1871">
        <f t="shared" si="64"/>
        <v>1862</v>
      </c>
      <c r="D1871" s="3">
        <f t="shared" si="65"/>
        <v>22.610545637999905</v>
      </c>
    </row>
    <row r="1872" spans="2:4" x14ac:dyDescent="0.2">
      <c r="B1872" s="1">
        <v>46392</v>
      </c>
      <c r="C1872">
        <f t="shared" si="64"/>
        <v>1863</v>
      </c>
      <c r="D1872" s="3">
        <f t="shared" si="65"/>
        <v>22.609325777249897</v>
      </c>
    </row>
    <row r="1873" spans="2:4" x14ac:dyDescent="0.2">
      <c r="B1873" s="1">
        <v>46393</v>
      </c>
      <c r="C1873">
        <f t="shared" si="64"/>
        <v>1864</v>
      </c>
      <c r="D1873" s="3">
        <f t="shared" si="65"/>
        <v>22.608105982312555</v>
      </c>
    </row>
    <row r="1874" spans="2:4" x14ac:dyDescent="0.2">
      <c r="B1874" s="1">
        <v>46394</v>
      </c>
      <c r="C1874">
        <f t="shared" si="64"/>
        <v>1865</v>
      </c>
      <c r="D1874" s="3">
        <f t="shared" si="65"/>
        <v>22.606886253184324</v>
      </c>
    </row>
    <row r="1875" spans="2:4" x14ac:dyDescent="0.2">
      <c r="B1875" s="1">
        <v>46395</v>
      </c>
      <c r="C1875">
        <f t="shared" si="64"/>
        <v>1866</v>
      </c>
      <c r="D1875" s="3">
        <f t="shared" si="65"/>
        <v>22.605666589861656</v>
      </c>
    </row>
    <row r="1876" spans="2:4" x14ac:dyDescent="0.2">
      <c r="B1876" s="1">
        <v>46396</v>
      </c>
      <c r="C1876">
        <f t="shared" si="64"/>
        <v>1867</v>
      </c>
      <c r="D1876" s="3">
        <f t="shared" si="65"/>
        <v>22.604446992341003</v>
      </c>
    </row>
    <row r="1877" spans="2:4" x14ac:dyDescent="0.2">
      <c r="B1877" s="1">
        <v>46397</v>
      </c>
      <c r="C1877">
        <f t="shared" si="64"/>
        <v>1868</v>
      </c>
      <c r="D1877" s="3">
        <f t="shared" si="65"/>
        <v>22.603227460618815</v>
      </c>
    </row>
    <row r="1878" spans="2:4" x14ac:dyDescent="0.2">
      <c r="B1878" s="1">
        <v>46398</v>
      </c>
      <c r="C1878">
        <f t="shared" si="64"/>
        <v>1869</v>
      </c>
      <c r="D1878" s="3">
        <f t="shared" si="65"/>
        <v>22.602007994691533</v>
      </c>
    </row>
    <row r="1879" spans="2:4" x14ac:dyDescent="0.2">
      <c r="B1879" s="1">
        <v>46399</v>
      </c>
      <c r="C1879">
        <f t="shared" si="64"/>
        <v>1870</v>
      </c>
      <c r="D1879" s="3">
        <f t="shared" si="65"/>
        <v>22.600788594555617</v>
      </c>
    </row>
    <row r="1880" spans="2:4" x14ac:dyDescent="0.2">
      <c r="B1880" s="1">
        <v>46400</v>
      </c>
      <c r="C1880">
        <f t="shared" si="64"/>
        <v>1871</v>
      </c>
      <c r="D1880" s="3">
        <f t="shared" si="65"/>
        <v>22.599569260207517</v>
      </c>
    </row>
    <row r="1881" spans="2:4" x14ac:dyDescent="0.2">
      <c r="B1881" s="1">
        <v>46401</v>
      </c>
      <c r="C1881">
        <f t="shared" si="64"/>
        <v>1872</v>
      </c>
      <c r="D1881" s="3">
        <f t="shared" si="65"/>
        <v>22.59834999164368</v>
      </c>
    </row>
    <row r="1882" spans="2:4" x14ac:dyDescent="0.2">
      <c r="B1882" s="1">
        <v>46402</v>
      </c>
      <c r="C1882">
        <f t="shared" si="64"/>
        <v>1873</v>
      </c>
      <c r="D1882" s="3">
        <f t="shared" si="65"/>
        <v>22.597130788860557</v>
      </c>
    </row>
    <row r="1883" spans="2:4" x14ac:dyDescent="0.2">
      <c r="B1883" s="1">
        <v>46403</v>
      </c>
      <c r="C1883">
        <f t="shared" si="64"/>
        <v>1874</v>
      </c>
      <c r="D1883" s="3">
        <f t="shared" si="65"/>
        <v>22.595911651854603</v>
      </c>
    </row>
    <row r="1884" spans="2:4" x14ac:dyDescent="0.2">
      <c r="B1884" s="1">
        <v>46404</v>
      </c>
      <c r="C1884">
        <f t="shared" si="64"/>
        <v>1875</v>
      </c>
      <c r="D1884" s="3">
        <f t="shared" si="65"/>
        <v>22.594692580622265</v>
      </c>
    </row>
    <row r="1885" spans="2:4" x14ac:dyDescent="0.2">
      <c r="B1885" s="1">
        <v>46405</v>
      </c>
      <c r="C1885">
        <f t="shared" si="64"/>
        <v>1876</v>
      </c>
      <c r="D1885" s="3">
        <f t="shared" si="65"/>
        <v>22.593473575159997</v>
      </c>
    </row>
    <row r="1886" spans="2:4" x14ac:dyDescent="0.2">
      <c r="B1886" s="1">
        <v>46406</v>
      </c>
      <c r="C1886">
        <f t="shared" si="64"/>
        <v>1877</v>
      </c>
      <c r="D1886" s="3">
        <f t="shared" si="65"/>
        <v>22.592254635464247</v>
      </c>
    </row>
    <row r="1887" spans="2:4" x14ac:dyDescent="0.2">
      <c r="B1887" s="1">
        <v>46407</v>
      </c>
      <c r="C1887">
        <f t="shared" si="64"/>
        <v>1878</v>
      </c>
      <c r="D1887" s="3">
        <f t="shared" si="65"/>
        <v>22.591035761531472</v>
      </c>
    </row>
    <row r="1888" spans="2:4" x14ac:dyDescent="0.2">
      <c r="B1888" s="1">
        <v>46408</v>
      </c>
      <c r="C1888">
        <f t="shared" si="64"/>
        <v>1879</v>
      </c>
      <c r="D1888" s="3">
        <f t="shared" si="65"/>
        <v>22.58981695335812</v>
      </c>
    </row>
    <row r="1889" spans="2:4" x14ac:dyDescent="0.2">
      <c r="B1889" s="1">
        <v>46409</v>
      </c>
      <c r="C1889">
        <f t="shared" si="64"/>
        <v>1880</v>
      </c>
      <c r="D1889" s="3">
        <f t="shared" si="65"/>
        <v>22.588598210940646</v>
      </c>
    </row>
    <row r="1890" spans="2:4" x14ac:dyDescent="0.2">
      <c r="B1890" s="1">
        <v>46410</v>
      </c>
      <c r="C1890">
        <f t="shared" si="64"/>
        <v>1881</v>
      </c>
      <c r="D1890" s="3">
        <f t="shared" si="65"/>
        <v>22.587379534275502</v>
      </c>
    </row>
    <row r="1891" spans="2:4" x14ac:dyDescent="0.2">
      <c r="B1891" s="1">
        <v>46411</v>
      </c>
      <c r="C1891">
        <f t="shared" si="64"/>
        <v>1882</v>
      </c>
      <c r="D1891" s="3">
        <f t="shared" si="65"/>
        <v>22.586160923359138</v>
      </c>
    </row>
    <row r="1892" spans="2:4" x14ac:dyDescent="0.2">
      <c r="B1892" s="1">
        <v>46412</v>
      </c>
      <c r="C1892">
        <f t="shared" si="64"/>
        <v>1883</v>
      </c>
      <c r="D1892" s="3">
        <f t="shared" si="65"/>
        <v>22.584942378188011</v>
      </c>
    </row>
    <row r="1893" spans="2:4" x14ac:dyDescent="0.2">
      <c r="B1893" s="1">
        <v>46413</v>
      </c>
      <c r="C1893">
        <f t="shared" si="64"/>
        <v>1884</v>
      </c>
      <c r="D1893" s="3">
        <f t="shared" si="65"/>
        <v>22.583723898758571</v>
      </c>
    </row>
    <row r="1894" spans="2:4" x14ac:dyDescent="0.2">
      <c r="B1894" s="1">
        <v>46414</v>
      </c>
      <c r="C1894">
        <f t="shared" si="64"/>
        <v>1885</v>
      </c>
      <c r="D1894" s="3">
        <f t="shared" si="65"/>
        <v>22.582505485067269</v>
      </c>
    </row>
    <row r="1895" spans="2:4" x14ac:dyDescent="0.2">
      <c r="B1895" s="1">
        <v>46415</v>
      </c>
      <c r="C1895">
        <f t="shared" si="64"/>
        <v>1886</v>
      </c>
      <c r="D1895" s="3">
        <f t="shared" si="65"/>
        <v>22.581287137110561</v>
      </c>
    </row>
    <row r="1896" spans="2:4" x14ac:dyDescent="0.2">
      <c r="B1896" s="1">
        <v>46416</v>
      </c>
      <c r="C1896">
        <f t="shared" si="64"/>
        <v>1887</v>
      </c>
      <c r="D1896" s="3">
        <f t="shared" si="65"/>
        <v>22.580068854884907</v>
      </c>
    </row>
    <row r="1897" spans="2:4" x14ac:dyDescent="0.2">
      <c r="B1897" s="1">
        <v>46417</v>
      </c>
      <c r="C1897">
        <f t="shared" si="64"/>
        <v>1888</v>
      </c>
      <c r="D1897" s="3">
        <f t="shared" si="65"/>
        <v>22.578850638386747</v>
      </c>
    </row>
    <row r="1898" spans="2:4" x14ac:dyDescent="0.2">
      <c r="B1898" s="1">
        <v>46418</v>
      </c>
      <c r="C1898">
        <f t="shared" si="64"/>
        <v>1889</v>
      </c>
      <c r="D1898" s="3">
        <f t="shared" si="65"/>
        <v>22.577632487612544</v>
      </c>
    </row>
    <row r="1899" spans="2:4" x14ac:dyDescent="0.2">
      <c r="B1899" s="1">
        <v>46419</v>
      </c>
      <c r="C1899">
        <f t="shared" si="64"/>
        <v>1890</v>
      </c>
      <c r="D1899" s="3">
        <f t="shared" si="65"/>
        <v>22.576414402558754</v>
      </c>
    </row>
    <row r="1900" spans="2:4" x14ac:dyDescent="0.2">
      <c r="B1900" s="1">
        <v>46420</v>
      </c>
      <c r="C1900">
        <f t="shared" si="64"/>
        <v>1891</v>
      </c>
      <c r="D1900" s="3">
        <f t="shared" si="65"/>
        <v>22.575196383221822</v>
      </c>
    </row>
    <row r="1901" spans="2:4" x14ac:dyDescent="0.2">
      <c r="B1901" s="1">
        <v>46421</v>
      </c>
      <c r="C1901">
        <f t="shared" si="64"/>
        <v>1892</v>
      </c>
      <c r="D1901" s="3">
        <f t="shared" si="65"/>
        <v>22.573978429598213</v>
      </c>
    </row>
    <row r="1902" spans="2:4" x14ac:dyDescent="0.2">
      <c r="B1902" s="1">
        <v>46422</v>
      </c>
      <c r="C1902">
        <f t="shared" si="64"/>
        <v>1893</v>
      </c>
      <c r="D1902" s="3">
        <f t="shared" si="65"/>
        <v>22.572760541684374</v>
      </c>
    </row>
    <row r="1903" spans="2:4" x14ac:dyDescent="0.2">
      <c r="B1903" s="1">
        <v>46423</v>
      </c>
      <c r="C1903">
        <f t="shared" si="64"/>
        <v>1894</v>
      </c>
      <c r="D1903" s="3">
        <f t="shared" si="65"/>
        <v>22.571542719476763</v>
      </c>
    </row>
    <row r="1904" spans="2:4" x14ac:dyDescent="0.2">
      <c r="B1904" s="1">
        <v>46424</v>
      </c>
      <c r="C1904">
        <f t="shared" si="64"/>
        <v>1895</v>
      </c>
      <c r="D1904" s="3">
        <f t="shared" si="65"/>
        <v>22.570324962971839</v>
      </c>
    </row>
    <row r="1905" spans="2:4" x14ac:dyDescent="0.2">
      <c r="B1905" s="1">
        <v>46425</v>
      </c>
      <c r="C1905">
        <f t="shared" si="64"/>
        <v>1896</v>
      </c>
      <c r="D1905" s="3">
        <f t="shared" si="65"/>
        <v>22.56910727216605</v>
      </c>
    </row>
    <row r="1906" spans="2:4" x14ac:dyDescent="0.2">
      <c r="B1906" s="1">
        <v>46426</v>
      </c>
      <c r="C1906">
        <f t="shared" si="64"/>
        <v>1897</v>
      </c>
      <c r="D1906" s="3">
        <f t="shared" si="65"/>
        <v>22.567889647055857</v>
      </c>
    </row>
    <row r="1907" spans="2:4" x14ac:dyDescent="0.2">
      <c r="B1907" s="1">
        <v>46427</v>
      </c>
      <c r="C1907">
        <f t="shared" si="64"/>
        <v>1898</v>
      </c>
      <c r="D1907" s="3">
        <f t="shared" si="65"/>
        <v>22.566672087637709</v>
      </c>
    </row>
    <row r="1908" spans="2:4" x14ac:dyDescent="0.2">
      <c r="B1908" s="1">
        <v>46428</v>
      </c>
      <c r="C1908">
        <f t="shared" si="64"/>
        <v>1899</v>
      </c>
      <c r="D1908" s="3">
        <f t="shared" si="65"/>
        <v>22.565454593908068</v>
      </c>
    </row>
    <row r="1909" spans="2:4" x14ac:dyDescent="0.2">
      <c r="B1909" s="1">
        <v>46429</v>
      </c>
      <c r="C1909">
        <f t="shared" si="64"/>
        <v>1900</v>
      </c>
      <c r="D1909" s="3">
        <f t="shared" si="65"/>
        <v>22.564237165863389</v>
      </c>
    </row>
    <row r="1910" spans="2:4" x14ac:dyDescent="0.2">
      <c r="B1910" s="1">
        <v>46430</v>
      </c>
      <c r="C1910">
        <f t="shared" si="64"/>
        <v>1901</v>
      </c>
      <c r="D1910" s="3">
        <f t="shared" si="65"/>
        <v>22.563019803500129</v>
      </c>
    </row>
    <row r="1911" spans="2:4" x14ac:dyDescent="0.2">
      <c r="B1911" s="1">
        <v>46431</v>
      </c>
      <c r="C1911">
        <f t="shared" si="64"/>
        <v>1902</v>
      </c>
      <c r="D1911" s="3">
        <f t="shared" si="65"/>
        <v>22.56180250681474</v>
      </c>
    </row>
    <row r="1912" spans="2:4" x14ac:dyDescent="0.2">
      <c r="B1912" s="1">
        <v>46432</v>
      </c>
      <c r="C1912">
        <f t="shared" si="64"/>
        <v>1903</v>
      </c>
      <c r="D1912" s="3">
        <f t="shared" si="65"/>
        <v>22.560585275803685</v>
      </c>
    </row>
    <row r="1913" spans="2:4" x14ac:dyDescent="0.2">
      <c r="B1913" s="1">
        <v>46433</v>
      </c>
      <c r="C1913">
        <f t="shared" si="64"/>
        <v>1904</v>
      </c>
      <c r="D1913" s="3">
        <f t="shared" si="65"/>
        <v>22.559368110463414</v>
      </c>
    </row>
    <row r="1914" spans="2:4" x14ac:dyDescent="0.2">
      <c r="B1914" s="1">
        <v>46434</v>
      </c>
      <c r="C1914">
        <f t="shared" si="64"/>
        <v>1905</v>
      </c>
      <c r="D1914" s="3">
        <f t="shared" si="65"/>
        <v>22.55815101079039</v>
      </c>
    </row>
    <row r="1915" spans="2:4" x14ac:dyDescent="0.2">
      <c r="B1915" s="1">
        <v>46435</v>
      </c>
      <c r="C1915">
        <f t="shared" si="64"/>
        <v>1906</v>
      </c>
      <c r="D1915" s="3">
        <f t="shared" si="65"/>
        <v>22.556933976781064</v>
      </c>
    </row>
    <row r="1916" spans="2:4" x14ac:dyDescent="0.2">
      <c r="B1916" s="1">
        <v>46436</v>
      </c>
      <c r="C1916">
        <f t="shared" si="64"/>
        <v>1907</v>
      </c>
      <c r="D1916" s="3">
        <f t="shared" si="65"/>
        <v>22.555717008431898</v>
      </c>
    </row>
    <row r="1917" spans="2:4" x14ac:dyDescent="0.2">
      <c r="B1917" s="1">
        <v>46437</v>
      </c>
      <c r="C1917">
        <f t="shared" si="64"/>
        <v>1908</v>
      </c>
      <c r="D1917" s="3">
        <f t="shared" si="65"/>
        <v>22.554500105739351</v>
      </c>
    </row>
    <row r="1918" spans="2:4" x14ac:dyDescent="0.2">
      <c r="B1918" s="1">
        <v>46438</v>
      </c>
      <c r="C1918">
        <f t="shared" si="64"/>
        <v>1909</v>
      </c>
      <c r="D1918" s="3">
        <f t="shared" si="65"/>
        <v>22.553283268699879</v>
      </c>
    </row>
    <row r="1919" spans="2:4" x14ac:dyDescent="0.2">
      <c r="B1919" s="1">
        <v>46439</v>
      </c>
      <c r="C1919">
        <f t="shared" si="64"/>
        <v>1910</v>
      </c>
      <c r="D1919" s="3">
        <f t="shared" si="65"/>
        <v>22.552066497309937</v>
      </c>
    </row>
    <row r="1920" spans="2:4" x14ac:dyDescent="0.2">
      <c r="B1920" s="1">
        <v>46440</v>
      </c>
      <c r="C1920">
        <f t="shared" si="64"/>
        <v>1911</v>
      </c>
      <c r="D1920" s="3">
        <f t="shared" si="65"/>
        <v>22.550849791565984</v>
      </c>
    </row>
    <row r="1921" spans="2:4" x14ac:dyDescent="0.2">
      <c r="B1921" s="1">
        <v>46441</v>
      </c>
      <c r="C1921">
        <f t="shared" si="64"/>
        <v>1912</v>
      </c>
      <c r="D1921" s="3">
        <f t="shared" si="65"/>
        <v>22.54963315146448</v>
      </c>
    </row>
    <row r="1922" spans="2:4" x14ac:dyDescent="0.2">
      <c r="B1922" s="1">
        <v>46442</v>
      </c>
      <c r="C1922">
        <f t="shared" si="64"/>
        <v>1913</v>
      </c>
      <c r="D1922" s="3">
        <f t="shared" si="65"/>
        <v>22.548416577001884</v>
      </c>
    </row>
    <row r="1923" spans="2:4" x14ac:dyDescent="0.2">
      <c r="B1923" s="1">
        <v>46443</v>
      </c>
      <c r="C1923">
        <f t="shared" si="64"/>
        <v>1914</v>
      </c>
      <c r="D1923" s="3">
        <f t="shared" si="65"/>
        <v>22.547200068174654</v>
      </c>
    </row>
    <row r="1924" spans="2:4" x14ac:dyDescent="0.2">
      <c r="B1924" s="1">
        <v>46444</v>
      </c>
      <c r="C1924">
        <f t="shared" si="64"/>
        <v>1915</v>
      </c>
      <c r="D1924" s="3">
        <f t="shared" si="65"/>
        <v>22.54598362497925</v>
      </c>
    </row>
    <row r="1925" spans="2:4" x14ac:dyDescent="0.2">
      <c r="B1925" s="1">
        <v>46445</v>
      </c>
      <c r="C1925">
        <f t="shared" ref="C1925:C1988" si="66">IF(B1925&lt;=$B$3,0,(B1925-$B$3))</f>
        <v>1916</v>
      </c>
      <c r="D1925" s="3">
        <f t="shared" ref="D1925:D1988" si="67">IF(C1925=0,$B$6,($B$6*(1-$B$7)^(C1925/365)))</f>
        <v>22.544767247412128</v>
      </c>
    </row>
    <row r="1926" spans="2:4" x14ac:dyDescent="0.2">
      <c r="B1926" s="1">
        <v>46446</v>
      </c>
      <c r="C1926">
        <f t="shared" si="66"/>
        <v>1917</v>
      </c>
      <c r="D1926" s="3">
        <f t="shared" si="67"/>
        <v>22.543550935469749</v>
      </c>
    </row>
    <row r="1927" spans="2:4" x14ac:dyDescent="0.2">
      <c r="B1927" s="1">
        <v>46447</v>
      </c>
      <c r="C1927">
        <f t="shared" si="66"/>
        <v>1918</v>
      </c>
      <c r="D1927" s="3">
        <f t="shared" si="67"/>
        <v>22.542334689148575</v>
      </c>
    </row>
    <row r="1928" spans="2:4" x14ac:dyDescent="0.2">
      <c r="B1928" s="1">
        <v>46448</v>
      </c>
      <c r="C1928">
        <f t="shared" si="66"/>
        <v>1919</v>
      </c>
      <c r="D1928" s="3">
        <f t="shared" si="67"/>
        <v>22.541118508445059</v>
      </c>
    </row>
    <row r="1929" spans="2:4" x14ac:dyDescent="0.2">
      <c r="B1929" s="1">
        <v>46449</v>
      </c>
      <c r="C1929">
        <f t="shared" si="66"/>
        <v>1920</v>
      </c>
      <c r="D1929" s="3">
        <f t="shared" si="67"/>
        <v>22.539902393355671</v>
      </c>
    </row>
    <row r="1930" spans="2:4" x14ac:dyDescent="0.2">
      <c r="B1930" s="1">
        <v>46450</v>
      </c>
      <c r="C1930">
        <f t="shared" si="66"/>
        <v>1921</v>
      </c>
      <c r="D1930" s="3">
        <f t="shared" si="67"/>
        <v>22.538686343876861</v>
      </c>
    </row>
    <row r="1931" spans="2:4" x14ac:dyDescent="0.2">
      <c r="B1931" s="1">
        <v>46451</v>
      </c>
      <c r="C1931">
        <f t="shared" si="66"/>
        <v>1922</v>
      </c>
      <c r="D1931" s="3">
        <f t="shared" si="67"/>
        <v>22.537470360005095</v>
      </c>
    </row>
    <row r="1932" spans="2:4" x14ac:dyDescent="0.2">
      <c r="B1932" s="1">
        <v>46452</v>
      </c>
      <c r="C1932">
        <f t="shared" si="66"/>
        <v>1923</v>
      </c>
      <c r="D1932" s="3">
        <f t="shared" si="67"/>
        <v>22.536254441736833</v>
      </c>
    </row>
    <row r="1933" spans="2:4" x14ac:dyDescent="0.2">
      <c r="B1933" s="1">
        <v>46453</v>
      </c>
      <c r="C1933">
        <f t="shared" si="66"/>
        <v>1924</v>
      </c>
      <c r="D1933" s="3">
        <f t="shared" si="67"/>
        <v>22.535038589068535</v>
      </c>
    </row>
    <row r="1934" spans="2:4" x14ac:dyDescent="0.2">
      <c r="B1934" s="1">
        <v>46454</v>
      </c>
      <c r="C1934">
        <f t="shared" si="66"/>
        <v>1925</v>
      </c>
      <c r="D1934" s="3">
        <f t="shared" si="67"/>
        <v>22.53382280199666</v>
      </c>
    </row>
    <row r="1935" spans="2:4" x14ac:dyDescent="0.2">
      <c r="B1935" s="1">
        <v>46455</v>
      </c>
      <c r="C1935">
        <f t="shared" si="66"/>
        <v>1926</v>
      </c>
      <c r="D1935" s="3">
        <f t="shared" si="67"/>
        <v>22.532607080517668</v>
      </c>
    </row>
    <row r="1936" spans="2:4" x14ac:dyDescent="0.2">
      <c r="B1936" s="1">
        <v>46456</v>
      </c>
      <c r="C1936">
        <f t="shared" si="66"/>
        <v>1927</v>
      </c>
      <c r="D1936" s="3">
        <f t="shared" si="67"/>
        <v>22.531391424628026</v>
      </c>
    </row>
    <row r="1937" spans="2:4" x14ac:dyDescent="0.2">
      <c r="B1937" s="1">
        <v>46457</v>
      </c>
      <c r="C1937">
        <f t="shared" si="66"/>
        <v>1928</v>
      </c>
      <c r="D1937" s="3">
        <f t="shared" si="67"/>
        <v>22.53017583432419</v>
      </c>
    </row>
    <row r="1938" spans="2:4" x14ac:dyDescent="0.2">
      <c r="B1938" s="1">
        <v>46458</v>
      </c>
      <c r="C1938">
        <f t="shared" si="66"/>
        <v>1929</v>
      </c>
      <c r="D1938" s="3">
        <f t="shared" si="67"/>
        <v>22.528960309602624</v>
      </c>
    </row>
    <row r="1939" spans="2:4" x14ac:dyDescent="0.2">
      <c r="B1939" s="1">
        <v>46459</v>
      </c>
      <c r="C1939">
        <f t="shared" si="66"/>
        <v>1930</v>
      </c>
      <c r="D1939" s="3">
        <f t="shared" si="67"/>
        <v>22.52774485045979</v>
      </c>
    </row>
    <row r="1940" spans="2:4" x14ac:dyDescent="0.2">
      <c r="B1940" s="1">
        <v>46460</v>
      </c>
      <c r="C1940">
        <f t="shared" si="66"/>
        <v>1931</v>
      </c>
      <c r="D1940" s="3">
        <f t="shared" si="67"/>
        <v>22.526529456892149</v>
      </c>
    </row>
    <row r="1941" spans="2:4" x14ac:dyDescent="0.2">
      <c r="B1941" s="1">
        <v>46461</v>
      </c>
      <c r="C1941">
        <f t="shared" si="66"/>
        <v>1932</v>
      </c>
      <c r="D1941" s="3">
        <f t="shared" si="67"/>
        <v>22.525314128896166</v>
      </c>
    </row>
    <row r="1942" spans="2:4" x14ac:dyDescent="0.2">
      <c r="B1942" s="1">
        <v>46462</v>
      </c>
      <c r="C1942">
        <f t="shared" si="66"/>
        <v>1933</v>
      </c>
      <c r="D1942" s="3">
        <f t="shared" si="67"/>
        <v>22.524098866468297</v>
      </c>
    </row>
    <row r="1943" spans="2:4" x14ac:dyDescent="0.2">
      <c r="B1943" s="1">
        <v>46463</v>
      </c>
      <c r="C1943">
        <f t="shared" si="66"/>
        <v>1934</v>
      </c>
      <c r="D1943" s="3">
        <f t="shared" si="67"/>
        <v>22.522883669605012</v>
      </c>
    </row>
    <row r="1944" spans="2:4" x14ac:dyDescent="0.2">
      <c r="B1944" s="1">
        <v>46464</v>
      </c>
      <c r="C1944">
        <f t="shared" si="66"/>
        <v>1935</v>
      </c>
      <c r="D1944" s="3">
        <f t="shared" si="67"/>
        <v>22.521668538302766</v>
      </c>
    </row>
    <row r="1945" spans="2:4" x14ac:dyDescent="0.2">
      <c r="B1945" s="1">
        <v>46465</v>
      </c>
      <c r="C1945">
        <f t="shared" si="66"/>
        <v>1936</v>
      </c>
      <c r="D1945" s="3">
        <f t="shared" si="67"/>
        <v>22.520453472558032</v>
      </c>
    </row>
    <row r="1946" spans="2:4" x14ac:dyDescent="0.2">
      <c r="B1946" s="1">
        <v>46466</v>
      </c>
      <c r="C1946">
        <f t="shared" si="66"/>
        <v>1937</v>
      </c>
      <c r="D1946" s="3">
        <f t="shared" si="67"/>
        <v>22.519238472367263</v>
      </c>
    </row>
    <row r="1947" spans="2:4" x14ac:dyDescent="0.2">
      <c r="B1947" s="1">
        <v>46467</v>
      </c>
      <c r="C1947">
        <f t="shared" si="66"/>
        <v>1938</v>
      </c>
      <c r="D1947" s="3">
        <f t="shared" si="67"/>
        <v>22.518023537726926</v>
      </c>
    </row>
    <row r="1948" spans="2:4" x14ac:dyDescent="0.2">
      <c r="B1948" s="1">
        <v>46468</v>
      </c>
      <c r="C1948">
        <f t="shared" si="66"/>
        <v>1939</v>
      </c>
      <c r="D1948" s="3">
        <f t="shared" si="67"/>
        <v>22.516808668633484</v>
      </c>
    </row>
    <row r="1949" spans="2:4" x14ac:dyDescent="0.2">
      <c r="B1949" s="1">
        <v>46469</v>
      </c>
      <c r="C1949">
        <f t="shared" si="66"/>
        <v>1940</v>
      </c>
      <c r="D1949" s="3">
        <f t="shared" si="67"/>
        <v>22.515593865083403</v>
      </c>
    </row>
    <row r="1950" spans="2:4" x14ac:dyDescent="0.2">
      <c r="B1950" s="1">
        <v>46470</v>
      </c>
      <c r="C1950">
        <f t="shared" si="66"/>
        <v>1941</v>
      </c>
      <c r="D1950" s="3">
        <f t="shared" si="67"/>
        <v>22.514379127073145</v>
      </c>
    </row>
    <row r="1951" spans="2:4" x14ac:dyDescent="0.2">
      <c r="B1951" s="1">
        <v>46471</v>
      </c>
      <c r="C1951">
        <f t="shared" si="66"/>
        <v>1942</v>
      </c>
      <c r="D1951" s="3">
        <f t="shared" si="67"/>
        <v>22.513164454599178</v>
      </c>
    </row>
    <row r="1952" spans="2:4" x14ac:dyDescent="0.2">
      <c r="B1952" s="1">
        <v>46472</v>
      </c>
      <c r="C1952">
        <f t="shared" si="66"/>
        <v>1943</v>
      </c>
      <c r="D1952" s="3">
        <f t="shared" si="67"/>
        <v>22.511949847657959</v>
      </c>
    </row>
    <row r="1953" spans="2:4" x14ac:dyDescent="0.2">
      <c r="B1953" s="1">
        <v>46473</v>
      </c>
      <c r="C1953">
        <f t="shared" si="66"/>
        <v>1944</v>
      </c>
      <c r="D1953" s="3">
        <f t="shared" si="67"/>
        <v>22.510735306245959</v>
      </c>
    </row>
    <row r="1954" spans="2:4" x14ac:dyDescent="0.2">
      <c r="B1954" s="1">
        <v>46474</v>
      </c>
      <c r="C1954">
        <f t="shared" si="66"/>
        <v>1945</v>
      </c>
      <c r="D1954" s="3">
        <f t="shared" si="67"/>
        <v>22.509520830359637</v>
      </c>
    </row>
    <row r="1955" spans="2:4" x14ac:dyDescent="0.2">
      <c r="B1955" s="1">
        <v>46475</v>
      </c>
      <c r="C1955">
        <f t="shared" si="66"/>
        <v>1946</v>
      </c>
      <c r="D1955" s="3">
        <f t="shared" si="67"/>
        <v>22.50830641999546</v>
      </c>
    </row>
    <row r="1956" spans="2:4" x14ac:dyDescent="0.2">
      <c r="B1956" s="1">
        <v>46476</v>
      </c>
      <c r="C1956">
        <f t="shared" si="66"/>
        <v>1947</v>
      </c>
      <c r="D1956" s="3">
        <f t="shared" si="67"/>
        <v>22.507092075149895</v>
      </c>
    </row>
    <row r="1957" spans="2:4" x14ac:dyDescent="0.2">
      <c r="B1957" s="1">
        <v>46477</v>
      </c>
      <c r="C1957">
        <f t="shared" si="66"/>
        <v>1948</v>
      </c>
      <c r="D1957" s="3">
        <f t="shared" si="67"/>
        <v>22.505877795819409</v>
      </c>
    </row>
    <row r="1958" spans="2:4" x14ac:dyDescent="0.2">
      <c r="B1958" s="1">
        <v>46478</v>
      </c>
      <c r="C1958">
        <f t="shared" si="66"/>
        <v>1949</v>
      </c>
      <c r="D1958" s="3">
        <f t="shared" si="67"/>
        <v>22.504663582000461</v>
      </c>
    </row>
    <row r="1959" spans="2:4" x14ac:dyDescent="0.2">
      <c r="B1959" s="1">
        <v>46479</v>
      </c>
      <c r="C1959">
        <f t="shared" si="66"/>
        <v>1950</v>
      </c>
      <c r="D1959" s="3">
        <f t="shared" si="67"/>
        <v>22.503449433689521</v>
      </c>
    </row>
    <row r="1960" spans="2:4" x14ac:dyDescent="0.2">
      <c r="B1960" s="1">
        <v>46480</v>
      </c>
      <c r="C1960">
        <f t="shared" si="66"/>
        <v>1951</v>
      </c>
      <c r="D1960" s="3">
        <f t="shared" si="67"/>
        <v>22.502235350883051</v>
      </c>
    </row>
    <row r="1961" spans="2:4" x14ac:dyDescent="0.2">
      <c r="B1961" s="1">
        <v>46481</v>
      </c>
      <c r="C1961">
        <f t="shared" si="66"/>
        <v>1952</v>
      </c>
      <c r="D1961" s="3">
        <f t="shared" si="67"/>
        <v>22.501021333577523</v>
      </c>
    </row>
    <row r="1962" spans="2:4" x14ac:dyDescent="0.2">
      <c r="B1962" s="1">
        <v>46482</v>
      </c>
      <c r="C1962">
        <f t="shared" si="66"/>
        <v>1953</v>
      </c>
      <c r="D1962" s="3">
        <f t="shared" si="67"/>
        <v>22.499807381769401</v>
      </c>
    </row>
    <row r="1963" spans="2:4" x14ac:dyDescent="0.2">
      <c r="B1963" s="1">
        <v>46483</v>
      </c>
      <c r="C1963">
        <f t="shared" si="66"/>
        <v>1954</v>
      </c>
      <c r="D1963" s="3">
        <f t="shared" si="67"/>
        <v>22.498593495455147</v>
      </c>
    </row>
    <row r="1964" spans="2:4" x14ac:dyDescent="0.2">
      <c r="B1964" s="1">
        <v>46484</v>
      </c>
      <c r="C1964">
        <f t="shared" si="66"/>
        <v>1955</v>
      </c>
      <c r="D1964" s="3">
        <f t="shared" si="67"/>
        <v>22.497379674631233</v>
      </c>
    </row>
    <row r="1965" spans="2:4" x14ac:dyDescent="0.2">
      <c r="B1965" s="1">
        <v>46485</v>
      </c>
      <c r="C1965">
        <f t="shared" si="66"/>
        <v>1956</v>
      </c>
      <c r="D1965" s="3">
        <f t="shared" si="67"/>
        <v>22.496165919294121</v>
      </c>
    </row>
    <row r="1966" spans="2:4" x14ac:dyDescent="0.2">
      <c r="B1966" s="1">
        <v>46486</v>
      </c>
      <c r="C1966">
        <f t="shared" si="66"/>
        <v>1957</v>
      </c>
      <c r="D1966" s="3">
        <f t="shared" si="67"/>
        <v>22.494952229440283</v>
      </c>
    </row>
    <row r="1967" spans="2:4" x14ac:dyDescent="0.2">
      <c r="B1967" s="1">
        <v>46487</v>
      </c>
      <c r="C1967">
        <f t="shared" si="66"/>
        <v>1958</v>
      </c>
      <c r="D1967" s="3">
        <f t="shared" si="67"/>
        <v>22.493738605066181</v>
      </c>
    </row>
    <row r="1968" spans="2:4" x14ac:dyDescent="0.2">
      <c r="B1968" s="1">
        <v>46488</v>
      </c>
      <c r="C1968">
        <f t="shared" si="66"/>
        <v>1959</v>
      </c>
      <c r="D1968" s="3">
        <f t="shared" si="67"/>
        <v>22.492525046168286</v>
      </c>
    </row>
    <row r="1969" spans="2:4" x14ac:dyDescent="0.2">
      <c r="B1969" s="1">
        <v>46489</v>
      </c>
      <c r="C1969">
        <f t="shared" si="66"/>
        <v>1960</v>
      </c>
      <c r="D1969" s="3">
        <f t="shared" si="67"/>
        <v>22.491311552743063</v>
      </c>
    </row>
    <row r="1970" spans="2:4" x14ac:dyDescent="0.2">
      <c r="B1970" s="1">
        <v>46490</v>
      </c>
      <c r="C1970">
        <f t="shared" si="66"/>
        <v>1961</v>
      </c>
      <c r="D1970" s="3">
        <f t="shared" si="67"/>
        <v>22.490098124786982</v>
      </c>
    </row>
    <row r="1971" spans="2:4" x14ac:dyDescent="0.2">
      <c r="B1971" s="1">
        <v>46491</v>
      </c>
      <c r="C1971">
        <f t="shared" si="66"/>
        <v>1962</v>
      </c>
      <c r="D1971" s="3">
        <f t="shared" si="67"/>
        <v>22.488884762296511</v>
      </c>
    </row>
    <row r="1972" spans="2:4" x14ac:dyDescent="0.2">
      <c r="B1972" s="1">
        <v>46492</v>
      </c>
      <c r="C1972">
        <f t="shared" si="66"/>
        <v>1963</v>
      </c>
      <c r="D1972" s="3">
        <f t="shared" si="67"/>
        <v>22.487671465268114</v>
      </c>
    </row>
    <row r="1973" spans="2:4" x14ac:dyDescent="0.2">
      <c r="B1973" s="1">
        <v>46493</v>
      </c>
      <c r="C1973">
        <f t="shared" si="66"/>
        <v>1964</v>
      </c>
      <c r="D1973" s="3">
        <f t="shared" si="67"/>
        <v>22.486458233698265</v>
      </c>
    </row>
    <row r="1974" spans="2:4" x14ac:dyDescent="0.2">
      <c r="B1974" s="1">
        <v>46494</v>
      </c>
      <c r="C1974">
        <f t="shared" si="66"/>
        <v>1965</v>
      </c>
      <c r="D1974" s="3">
        <f t="shared" si="67"/>
        <v>22.485245067583428</v>
      </c>
    </row>
    <row r="1975" spans="2:4" x14ac:dyDescent="0.2">
      <c r="B1975" s="1">
        <v>46495</v>
      </c>
      <c r="C1975">
        <f t="shared" si="66"/>
        <v>1966</v>
      </c>
      <c r="D1975" s="3">
        <f t="shared" si="67"/>
        <v>22.484031966920075</v>
      </c>
    </row>
    <row r="1976" spans="2:4" x14ac:dyDescent="0.2">
      <c r="B1976" s="1">
        <v>46496</v>
      </c>
      <c r="C1976">
        <f t="shared" si="66"/>
        <v>1967</v>
      </c>
      <c r="D1976" s="3">
        <f t="shared" si="67"/>
        <v>22.482818931704671</v>
      </c>
    </row>
    <row r="1977" spans="2:4" x14ac:dyDescent="0.2">
      <c r="B1977" s="1">
        <v>46497</v>
      </c>
      <c r="C1977">
        <f t="shared" si="66"/>
        <v>1968</v>
      </c>
      <c r="D1977" s="3">
        <f t="shared" si="67"/>
        <v>22.481605961933688</v>
      </c>
    </row>
    <row r="1978" spans="2:4" x14ac:dyDescent="0.2">
      <c r="B1978" s="1">
        <v>46498</v>
      </c>
      <c r="C1978">
        <f t="shared" si="66"/>
        <v>1969</v>
      </c>
      <c r="D1978" s="3">
        <f t="shared" si="67"/>
        <v>22.480393057603596</v>
      </c>
    </row>
    <row r="1979" spans="2:4" x14ac:dyDescent="0.2">
      <c r="B1979" s="1">
        <v>46499</v>
      </c>
      <c r="C1979">
        <f t="shared" si="66"/>
        <v>1970</v>
      </c>
      <c r="D1979" s="3">
        <f t="shared" si="67"/>
        <v>22.479180218710859</v>
      </c>
    </row>
    <row r="1980" spans="2:4" x14ac:dyDescent="0.2">
      <c r="B1980" s="1">
        <v>46500</v>
      </c>
      <c r="C1980">
        <f t="shared" si="66"/>
        <v>1971</v>
      </c>
      <c r="D1980" s="3">
        <f t="shared" si="67"/>
        <v>22.477967445251952</v>
      </c>
    </row>
    <row r="1981" spans="2:4" x14ac:dyDescent="0.2">
      <c r="B1981" s="1">
        <v>46501</v>
      </c>
      <c r="C1981">
        <f t="shared" si="66"/>
        <v>1972</v>
      </c>
      <c r="D1981" s="3">
        <f t="shared" si="67"/>
        <v>22.476754737223345</v>
      </c>
    </row>
    <row r="1982" spans="2:4" x14ac:dyDescent="0.2">
      <c r="B1982" s="1">
        <v>46502</v>
      </c>
      <c r="C1982">
        <f t="shared" si="66"/>
        <v>1973</v>
      </c>
      <c r="D1982" s="3">
        <f t="shared" si="67"/>
        <v>22.475542094621503</v>
      </c>
    </row>
    <row r="1983" spans="2:4" x14ac:dyDescent="0.2">
      <c r="B1983" s="1">
        <v>46503</v>
      </c>
      <c r="C1983">
        <f t="shared" si="66"/>
        <v>1974</v>
      </c>
      <c r="D1983" s="3">
        <f t="shared" si="67"/>
        <v>22.474329517442904</v>
      </c>
    </row>
    <row r="1984" spans="2:4" x14ac:dyDescent="0.2">
      <c r="B1984" s="1">
        <v>46504</v>
      </c>
      <c r="C1984">
        <f t="shared" si="66"/>
        <v>1975</v>
      </c>
      <c r="D1984" s="3">
        <f t="shared" si="67"/>
        <v>22.47311700568401</v>
      </c>
    </row>
    <row r="1985" spans="2:4" x14ac:dyDescent="0.2">
      <c r="B1985" s="1">
        <v>46505</v>
      </c>
      <c r="C1985">
        <f t="shared" si="66"/>
        <v>1976</v>
      </c>
      <c r="D1985" s="3">
        <f t="shared" si="67"/>
        <v>22.471904559341294</v>
      </c>
    </row>
    <row r="1986" spans="2:4" x14ac:dyDescent="0.2">
      <c r="B1986" s="1">
        <v>46506</v>
      </c>
      <c r="C1986">
        <f t="shared" si="66"/>
        <v>1977</v>
      </c>
      <c r="D1986" s="3">
        <f t="shared" si="67"/>
        <v>22.47069217841123</v>
      </c>
    </row>
    <row r="1987" spans="2:4" x14ac:dyDescent="0.2">
      <c r="B1987" s="1">
        <v>46507</v>
      </c>
      <c r="C1987">
        <f t="shared" si="66"/>
        <v>1978</v>
      </c>
      <c r="D1987" s="3">
        <f t="shared" si="67"/>
        <v>22.469479862890285</v>
      </c>
    </row>
    <row r="1988" spans="2:4" x14ac:dyDescent="0.2">
      <c r="B1988" s="1">
        <v>46508</v>
      </c>
      <c r="C1988">
        <f t="shared" si="66"/>
        <v>1979</v>
      </c>
      <c r="D1988" s="3">
        <f t="shared" si="67"/>
        <v>22.468267612774934</v>
      </c>
    </row>
    <row r="1989" spans="2:4" x14ac:dyDescent="0.2">
      <c r="B1989" s="1">
        <v>46509</v>
      </c>
      <c r="C1989">
        <f t="shared" ref="C1989:C2052" si="68">IF(B1989&lt;=$B$3,0,(B1989-$B$3))</f>
        <v>1980</v>
      </c>
      <c r="D1989" s="3">
        <f t="shared" ref="D1989:D2052" si="69">IF(C1989=0,$B$6,($B$6*(1-$B$7)^(C1989/365)))</f>
        <v>22.467055428061645</v>
      </c>
    </row>
    <row r="1990" spans="2:4" x14ac:dyDescent="0.2">
      <c r="B1990" s="1">
        <v>46510</v>
      </c>
      <c r="C1990">
        <f t="shared" si="68"/>
        <v>1981</v>
      </c>
      <c r="D1990" s="3">
        <f t="shared" si="69"/>
        <v>22.465843308746891</v>
      </c>
    </row>
    <row r="1991" spans="2:4" x14ac:dyDescent="0.2">
      <c r="B1991" s="1">
        <v>46511</v>
      </c>
      <c r="C1991">
        <f t="shared" si="68"/>
        <v>1982</v>
      </c>
      <c r="D1991" s="3">
        <f t="shared" si="69"/>
        <v>22.464631254827143</v>
      </c>
    </row>
    <row r="1992" spans="2:4" x14ac:dyDescent="0.2">
      <c r="B1992" s="1">
        <v>46512</v>
      </c>
      <c r="C1992">
        <f t="shared" si="68"/>
        <v>1983</v>
      </c>
      <c r="D1992" s="3">
        <f t="shared" si="69"/>
        <v>22.463419266298875</v>
      </c>
    </row>
    <row r="1993" spans="2:4" x14ac:dyDescent="0.2">
      <c r="B1993" s="1">
        <v>46513</v>
      </c>
      <c r="C1993">
        <f t="shared" si="68"/>
        <v>1984</v>
      </c>
      <c r="D1993" s="3">
        <f t="shared" si="69"/>
        <v>22.462207343158553</v>
      </c>
    </row>
    <row r="1994" spans="2:4" x14ac:dyDescent="0.2">
      <c r="B1994" s="1">
        <v>46514</v>
      </c>
      <c r="C1994">
        <f t="shared" si="68"/>
        <v>1985</v>
      </c>
      <c r="D1994" s="3">
        <f t="shared" si="69"/>
        <v>22.460995485402659</v>
      </c>
    </row>
    <row r="1995" spans="2:4" x14ac:dyDescent="0.2">
      <c r="B1995" s="1">
        <v>46515</v>
      </c>
      <c r="C1995">
        <f t="shared" si="68"/>
        <v>1986</v>
      </c>
      <c r="D1995" s="3">
        <f t="shared" si="69"/>
        <v>22.459783693027656</v>
      </c>
    </row>
    <row r="1996" spans="2:4" x14ac:dyDescent="0.2">
      <c r="B1996" s="1">
        <v>46516</v>
      </c>
      <c r="C1996">
        <f t="shared" si="68"/>
        <v>1987</v>
      </c>
      <c r="D1996" s="3">
        <f t="shared" si="69"/>
        <v>22.458571966030025</v>
      </c>
    </row>
    <row r="1997" spans="2:4" x14ac:dyDescent="0.2">
      <c r="B1997" s="1">
        <v>46517</v>
      </c>
      <c r="C1997">
        <f t="shared" si="68"/>
        <v>1988</v>
      </c>
      <c r="D1997" s="3">
        <f t="shared" si="69"/>
        <v>22.45736030440623</v>
      </c>
    </row>
    <row r="1998" spans="2:4" x14ac:dyDescent="0.2">
      <c r="B1998" s="1">
        <v>46518</v>
      </c>
      <c r="C1998">
        <f t="shared" si="68"/>
        <v>1989</v>
      </c>
      <c r="D1998" s="3">
        <f t="shared" si="69"/>
        <v>22.45614870815275</v>
      </c>
    </row>
    <row r="1999" spans="2:4" x14ac:dyDescent="0.2">
      <c r="B1999" s="1">
        <v>46519</v>
      </c>
      <c r="C1999">
        <f t="shared" si="68"/>
        <v>1990</v>
      </c>
      <c r="D1999" s="3">
        <f t="shared" si="69"/>
        <v>22.454937177266057</v>
      </c>
    </row>
    <row r="2000" spans="2:4" x14ac:dyDescent="0.2">
      <c r="B2000" s="1">
        <v>46520</v>
      </c>
      <c r="C2000">
        <f t="shared" si="68"/>
        <v>1991</v>
      </c>
      <c r="D2000" s="3">
        <f t="shared" si="69"/>
        <v>22.453725711742624</v>
      </c>
    </row>
    <row r="2001" spans="2:4" x14ac:dyDescent="0.2">
      <c r="B2001" s="1">
        <v>46521</v>
      </c>
      <c r="C2001">
        <f t="shared" si="68"/>
        <v>1992</v>
      </c>
      <c r="D2001" s="3">
        <f t="shared" si="69"/>
        <v>22.452514311578923</v>
      </c>
    </row>
    <row r="2002" spans="2:4" x14ac:dyDescent="0.2">
      <c r="B2002" s="1">
        <v>46522</v>
      </c>
      <c r="C2002">
        <f t="shared" si="68"/>
        <v>1993</v>
      </c>
      <c r="D2002" s="3">
        <f t="shared" si="69"/>
        <v>22.451302976771434</v>
      </c>
    </row>
    <row r="2003" spans="2:4" x14ac:dyDescent="0.2">
      <c r="B2003" s="1">
        <v>46523</v>
      </c>
      <c r="C2003">
        <f t="shared" si="68"/>
        <v>1994</v>
      </c>
      <c r="D2003" s="3">
        <f t="shared" si="69"/>
        <v>22.450091707316624</v>
      </c>
    </row>
    <row r="2004" spans="2:4" x14ac:dyDescent="0.2">
      <c r="B2004" s="1">
        <v>46524</v>
      </c>
      <c r="C2004">
        <f t="shared" si="68"/>
        <v>1995</v>
      </c>
      <c r="D2004" s="3">
        <f t="shared" si="69"/>
        <v>22.448880503210969</v>
      </c>
    </row>
    <row r="2005" spans="2:4" x14ac:dyDescent="0.2">
      <c r="B2005" s="1">
        <v>46525</v>
      </c>
      <c r="C2005">
        <f t="shared" si="68"/>
        <v>1996</v>
      </c>
      <c r="D2005" s="3">
        <f t="shared" si="69"/>
        <v>22.447669364450945</v>
      </c>
    </row>
    <row r="2006" spans="2:4" x14ac:dyDescent="0.2">
      <c r="B2006" s="1">
        <v>46526</v>
      </c>
      <c r="C2006">
        <f t="shared" si="68"/>
        <v>1997</v>
      </c>
      <c r="D2006" s="3">
        <f t="shared" si="69"/>
        <v>22.446458291033025</v>
      </c>
    </row>
    <row r="2007" spans="2:4" x14ac:dyDescent="0.2">
      <c r="B2007" s="1">
        <v>46527</v>
      </c>
      <c r="C2007">
        <f t="shared" si="68"/>
        <v>1998</v>
      </c>
      <c r="D2007" s="3">
        <f t="shared" si="69"/>
        <v>22.445247282953684</v>
      </c>
    </row>
    <row r="2008" spans="2:4" x14ac:dyDescent="0.2">
      <c r="B2008" s="1">
        <v>46528</v>
      </c>
      <c r="C2008">
        <f t="shared" si="68"/>
        <v>1999</v>
      </c>
      <c r="D2008" s="3">
        <f t="shared" si="69"/>
        <v>22.444036340209397</v>
      </c>
    </row>
    <row r="2009" spans="2:4" x14ac:dyDescent="0.2">
      <c r="B2009" s="1">
        <v>46529</v>
      </c>
      <c r="C2009">
        <f t="shared" si="68"/>
        <v>2000</v>
      </c>
      <c r="D2009" s="3">
        <f t="shared" si="69"/>
        <v>22.442825462796641</v>
      </c>
    </row>
    <row r="2010" spans="2:4" x14ac:dyDescent="0.2">
      <c r="B2010" s="1">
        <v>46530</v>
      </c>
      <c r="C2010">
        <f t="shared" si="68"/>
        <v>2001</v>
      </c>
      <c r="D2010" s="3">
        <f t="shared" si="69"/>
        <v>22.441614650711887</v>
      </c>
    </row>
    <row r="2011" spans="2:4" x14ac:dyDescent="0.2">
      <c r="B2011" s="1">
        <v>46531</v>
      </c>
      <c r="C2011">
        <f t="shared" si="68"/>
        <v>2002</v>
      </c>
      <c r="D2011" s="3">
        <f t="shared" si="69"/>
        <v>22.440403903951616</v>
      </c>
    </row>
    <row r="2012" spans="2:4" x14ac:dyDescent="0.2">
      <c r="B2012" s="1">
        <v>46532</v>
      </c>
      <c r="C2012">
        <f t="shared" si="68"/>
        <v>2003</v>
      </c>
      <c r="D2012" s="3">
        <f t="shared" si="69"/>
        <v>22.439193222512298</v>
      </c>
    </row>
    <row r="2013" spans="2:4" x14ac:dyDescent="0.2">
      <c r="B2013" s="1">
        <v>46533</v>
      </c>
      <c r="C2013">
        <f t="shared" si="68"/>
        <v>2004</v>
      </c>
      <c r="D2013" s="3">
        <f t="shared" si="69"/>
        <v>22.43798260639041</v>
      </c>
    </row>
    <row r="2014" spans="2:4" x14ac:dyDescent="0.2">
      <c r="B2014" s="1">
        <v>46534</v>
      </c>
      <c r="C2014">
        <f t="shared" si="68"/>
        <v>2005</v>
      </c>
      <c r="D2014" s="3">
        <f t="shared" si="69"/>
        <v>22.436772055582434</v>
      </c>
    </row>
    <row r="2015" spans="2:4" x14ac:dyDescent="0.2">
      <c r="B2015" s="1">
        <v>46535</v>
      </c>
      <c r="C2015">
        <f t="shared" si="68"/>
        <v>2006</v>
      </c>
      <c r="D2015" s="3">
        <f t="shared" si="69"/>
        <v>22.43556157008484</v>
      </c>
    </row>
    <row r="2016" spans="2:4" x14ac:dyDescent="0.2">
      <c r="B2016" s="1">
        <v>46536</v>
      </c>
      <c r="C2016">
        <f t="shared" si="68"/>
        <v>2007</v>
      </c>
      <c r="D2016" s="3">
        <f t="shared" si="69"/>
        <v>22.434351149894109</v>
      </c>
    </row>
    <row r="2017" spans="2:4" x14ac:dyDescent="0.2">
      <c r="B2017" s="1">
        <v>46537</v>
      </c>
      <c r="C2017">
        <f t="shared" si="68"/>
        <v>2008</v>
      </c>
      <c r="D2017" s="3">
        <f t="shared" si="69"/>
        <v>22.433140795006711</v>
      </c>
    </row>
    <row r="2018" spans="2:4" x14ac:dyDescent="0.2">
      <c r="B2018" s="1">
        <v>46538</v>
      </c>
      <c r="C2018">
        <f t="shared" si="68"/>
        <v>2009</v>
      </c>
      <c r="D2018" s="3">
        <f t="shared" si="69"/>
        <v>22.431930505419128</v>
      </c>
    </row>
    <row r="2019" spans="2:4" x14ac:dyDescent="0.2">
      <c r="B2019" s="1">
        <v>46539</v>
      </c>
      <c r="C2019">
        <f t="shared" si="68"/>
        <v>2010</v>
      </c>
      <c r="D2019" s="3">
        <f t="shared" si="69"/>
        <v>22.430720281127837</v>
      </c>
    </row>
    <row r="2020" spans="2:4" x14ac:dyDescent="0.2">
      <c r="B2020" s="1">
        <v>46540</v>
      </c>
      <c r="C2020">
        <f t="shared" si="68"/>
        <v>2011</v>
      </c>
      <c r="D2020" s="3">
        <f t="shared" si="69"/>
        <v>22.429510122129312</v>
      </c>
    </row>
    <row r="2021" spans="2:4" x14ac:dyDescent="0.2">
      <c r="B2021" s="1">
        <v>46541</v>
      </c>
      <c r="C2021">
        <f t="shared" si="68"/>
        <v>2012</v>
      </c>
      <c r="D2021" s="3">
        <f t="shared" si="69"/>
        <v>22.428300028420033</v>
      </c>
    </row>
    <row r="2022" spans="2:4" x14ac:dyDescent="0.2">
      <c r="B2022" s="1">
        <v>46542</v>
      </c>
      <c r="C2022">
        <f t="shared" si="68"/>
        <v>2013</v>
      </c>
      <c r="D2022" s="3">
        <f t="shared" si="69"/>
        <v>22.427089999996479</v>
      </c>
    </row>
    <row r="2023" spans="2:4" x14ac:dyDescent="0.2">
      <c r="B2023" s="1">
        <v>46543</v>
      </c>
      <c r="C2023">
        <f t="shared" si="68"/>
        <v>2014</v>
      </c>
      <c r="D2023" s="3">
        <f t="shared" si="69"/>
        <v>22.425880036855126</v>
      </c>
    </row>
    <row r="2024" spans="2:4" x14ac:dyDescent="0.2">
      <c r="B2024" s="1">
        <v>46544</v>
      </c>
      <c r="C2024">
        <f t="shared" si="68"/>
        <v>2015</v>
      </c>
      <c r="D2024" s="3">
        <f t="shared" si="69"/>
        <v>22.424670138992447</v>
      </c>
    </row>
    <row r="2025" spans="2:4" x14ac:dyDescent="0.2">
      <c r="B2025" s="1">
        <v>46545</v>
      </c>
      <c r="C2025">
        <f t="shared" si="68"/>
        <v>2016</v>
      </c>
      <c r="D2025" s="3">
        <f t="shared" si="69"/>
        <v>22.42346030640493</v>
      </c>
    </row>
    <row r="2026" spans="2:4" x14ac:dyDescent="0.2">
      <c r="B2026" s="1">
        <v>46546</v>
      </c>
      <c r="C2026">
        <f t="shared" si="68"/>
        <v>2017</v>
      </c>
      <c r="D2026" s="3">
        <f t="shared" si="69"/>
        <v>22.422250539089049</v>
      </c>
    </row>
    <row r="2027" spans="2:4" x14ac:dyDescent="0.2">
      <c r="B2027" s="1">
        <v>46547</v>
      </c>
      <c r="C2027">
        <f t="shared" si="68"/>
        <v>2018</v>
      </c>
      <c r="D2027" s="3">
        <f t="shared" si="69"/>
        <v>22.421040837041275</v>
      </c>
    </row>
    <row r="2028" spans="2:4" x14ac:dyDescent="0.2">
      <c r="B2028" s="1">
        <v>46548</v>
      </c>
      <c r="C2028">
        <f t="shared" si="68"/>
        <v>2019</v>
      </c>
      <c r="D2028" s="3">
        <f t="shared" si="69"/>
        <v>22.419831200258102</v>
      </c>
    </row>
    <row r="2029" spans="2:4" x14ac:dyDescent="0.2">
      <c r="B2029" s="1">
        <v>46549</v>
      </c>
      <c r="C2029">
        <f t="shared" si="68"/>
        <v>2020</v>
      </c>
      <c r="D2029" s="3">
        <f t="shared" si="69"/>
        <v>22.418621628735995</v>
      </c>
    </row>
    <row r="2030" spans="2:4" x14ac:dyDescent="0.2">
      <c r="B2030" s="1">
        <v>46550</v>
      </c>
      <c r="C2030">
        <f t="shared" si="68"/>
        <v>2021</v>
      </c>
      <c r="D2030" s="3">
        <f t="shared" si="69"/>
        <v>22.41741212247144</v>
      </c>
    </row>
    <row r="2031" spans="2:4" x14ac:dyDescent="0.2">
      <c r="B2031" s="1">
        <v>46551</v>
      </c>
      <c r="C2031">
        <f t="shared" si="68"/>
        <v>2022</v>
      </c>
      <c r="D2031" s="3">
        <f t="shared" si="69"/>
        <v>22.416202681460913</v>
      </c>
    </row>
    <row r="2032" spans="2:4" x14ac:dyDescent="0.2">
      <c r="B2032" s="1">
        <v>46552</v>
      </c>
      <c r="C2032">
        <f t="shared" si="68"/>
        <v>2023</v>
      </c>
      <c r="D2032" s="3">
        <f t="shared" si="69"/>
        <v>22.414993305700897</v>
      </c>
    </row>
    <row r="2033" spans="2:4" x14ac:dyDescent="0.2">
      <c r="B2033" s="1">
        <v>46553</v>
      </c>
      <c r="C2033">
        <f t="shared" si="68"/>
        <v>2024</v>
      </c>
      <c r="D2033" s="3">
        <f t="shared" si="69"/>
        <v>22.41378399518787</v>
      </c>
    </row>
    <row r="2034" spans="2:4" x14ac:dyDescent="0.2">
      <c r="B2034" s="1">
        <v>46554</v>
      </c>
      <c r="C2034">
        <f t="shared" si="68"/>
        <v>2025</v>
      </c>
      <c r="D2034" s="3">
        <f t="shared" si="69"/>
        <v>22.41257474991831</v>
      </c>
    </row>
    <row r="2035" spans="2:4" x14ac:dyDescent="0.2">
      <c r="B2035" s="1">
        <v>46555</v>
      </c>
      <c r="C2035">
        <f t="shared" si="68"/>
        <v>2026</v>
      </c>
      <c r="D2035" s="3">
        <f t="shared" si="69"/>
        <v>22.411365569888702</v>
      </c>
    </row>
    <row r="2036" spans="2:4" x14ac:dyDescent="0.2">
      <c r="B2036" s="1">
        <v>46556</v>
      </c>
      <c r="C2036">
        <f t="shared" si="68"/>
        <v>2027</v>
      </c>
      <c r="D2036" s="3">
        <f t="shared" si="69"/>
        <v>22.410156455095521</v>
      </c>
    </row>
    <row r="2037" spans="2:4" x14ac:dyDescent="0.2">
      <c r="B2037" s="1">
        <v>46557</v>
      </c>
      <c r="C2037">
        <f t="shared" si="68"/>
        <v>2028</v>
      </c>
      <c r="D2037" s="3">
        <f t="shared" si="69"/>
        <v>22.408947405535251</v>
      </c>
    </row>
    <row r="2038" spans="2:4" x14ac:dyDescent="0.2">
      <c r="B2038" s="1">
        <v>46558</v>
      </c>
      <c r="C2038">
        <f t="shared" si="68"/>
        <v>2029</v>
      </c>
      <c r="D2038" s="3">
        <f t="shared" si="69"/>
        <v>22.407738421204368</v>
      </c>
    </row>
    <row r="2039" spans="2:4" x14ac:dyDescent="0.2">
      <c r="B2039" s="1">
        <v>46559</v>
      </c>
      <c r="C2039">
        <f t="shared" si="68"/>
        <v>2030</v>
      </c>
      <c r="D2039" s="3">
        <f t="shared" si="69"/>
        <v>22.40652950209936</v>
      </c>
    </row>
    <row r="2040" spans="2:4" x14ac:dyDescent="0.2">
      <c r="B2040" s="1">
        <v>46560</v>
      </c>
      <c r="C2040">
        <f t="shared" si="68"/>
        <v>2031</v>
      </c>
      <c r="D2040" s="3">
        <f t="shared" si="69"/>
        <v>22.405320648216701</v>
      </c>
    </row>
    <row r="2041" spans="2:4" x14ac:dyDescent="0.2">
      <c r="B2041" s="1">
        <v>46561</v>
      </c>
      <c r="C2041">
        <f t="shared" si="68"/>
        <v>2032</v>
      </c>
      <c r="D2041" s="3">
        <f t="shared" si="69"/>
        <v>22.404111859552877</v>
      </c>
    </row>
    <row r="2042" spans="2:4" x14ac:dyDescent="0.2">
      <c r="B2042" s="1">
        <v>46562</v>
      </c>
      <c r="C2042">
        <f t="shared" si="68"/>
        <v>2033</v>
      </c>
      <c r="D2042" s="3">
        <f t="shared" si="69"/>
        <v>22.402903136104367</v>
      </c>
    </row>
    <row r="2043" spans="2:4" x14ac:dyDescent="0.2">
      <c r="B2043" s="1">
        <v>46563</v>
      </c>
      <c r="C2043">
        <f t="shared" si="68"/>
        <v>2034</v>
      </c>
      <c r="D2043" s="3">
        <f t="shared" si="69"/>
        <v>22.401694477867654</v>
      </c>
    </row>
    <row r="2044" spans="2:4" x14ac:dyDescent="0.2">
      <c r="B2044" s="1">
        <v>46564</v>
      </c>
      <c r="C2044">
        <f t="shared" si="68"/>
        <v>2035</v>
      </c>
      <c r="D2044" s="3">
        <f t="shared" si="69"/>
        <v>22.400485884839217</v>
      </c>
    </row>
    <row r="2045" spans="2:4" x14ac:dyDescent="0.2">
      <c r="B2045" s="1">
        <v>46565</v>
      </c>
      <c r="C2045">
        <f t="shared" si="68"/>
        <v>2036</v>
      </c>
      <c r="D2045" s="3">
        <f t="shared" si="69"/>
        <v>22.399277357015539</v>
      </c>
    </row>
    <row r="2046" spans="2:4" x14ac:dyDescent="0.2">
      <c r="B2046" s="1">
        <v>46566</v>
      </c>
      <c r="C2046">
        <f t="shared" si="68"/>
        <v>2037</v>
      </c>
      <c r="D2046" s="3">
        <f t="shared" si="69"/>
        <v>22.398068894393106</v>
      </c>
    </row>
    <row r="2047" spans="2:4" x14ac:dyDescent="0.2">
      <c r="B2047" s="1">
        <v>46567</v>
      </c>
      <c r="C2047">
        <f t="shared" si="68"/>
        <v>2038</v>
      </c>
      <c r="D2047" s="3">
        <f t="shared" si="69"/>
        <v>22.396860496968397</v>
      </c>
    </row>
    <row r="2048" spans="2:4" x14ac:dyDescent="0.2">
      <c r="B2048" s="1">
        <v>46568</v>
      </c>
      <c r="C2048">
        <f t="shared" si="68"/>
        <v>2039</v>
      </c>
      <c r="D2048" s="3">
        <f t="shared" si="69"/>
        <v>22.395652164737896</v>
      </c>
    </row>
    <row r="2049" spans="2:4" x14ac:dyDescent="0.2">
      <c r="B2049" s="1">
        <v>46569</v>
      </c>
      <c r="C2049">
        <f t="shared" si="68"/>
        <v>2040</v>
      </c>
      <c r="D2049" s="3">
        <f t="shared" si="69"/>
        <v>22.394443897698078</v>
      </c>
    </row>
    <row r="2050" spans="2:4" x14ac:dyDescent="0.2">
      <c r="B2050" s="1">
        <v>46570</v>
      </c>
      <c r="C2050">
        <f t="shared" si="68"/>
        <v>2041</v>
      </c>
      <c r="D2050" s="3">
        <f t="shared" si="69"/>
        <v>22.393235695845441</v>
      </c>
    </row>
    <row r="2051" spans="2:4" x14ac:dyDescent="0.2">
      <c r="B2051" s="1">
        <v>46571</v>
      </c>
      <c r="C2051">
        <f t="shared" si="68"/>
        <v>2042</v>
      </c>
      <c r="D2051" s="3">
        <f t="shared" si="69"/>
        <v>22.392027559176451</v>
      </c>
    </row>
    <row r="2052" spans="2:4" x14ac:dyDescent="0.2">
      <c r="B2052" s="1">
        <v>46572</v>
      </c>
      <c r="C2052">
        <f t="shared" si="68"/>
        <v>2043</v>
      </c>
      <c r="D2052" s="3">
        <f t="shared" si="69"/>
        <v>22.390819487687605</v>
      </c>
    </row>
    <row r="2053" spans="2:4" x14ac:dyDescent="0.2">
      <c r="B2053" s="1">
        <v>46573</v>
      </c>
      <c r="C2053">
        <f t="shared" ref="C2053:C2116" si="70">IF(B2053&lt;=$B$3,0,(B2053-$B$3))</f>
        <v>2044</v>
      </c>
      <c r="D2053" s="3">
        <f t="shared" ref="D2053:D2116" si="71">IF(C2053=0,$B$6,($B$6*(1-$B$7)^(C2053/365)))</f>
        <v>22.389611481375383</v>
      </c>
    </row>
    <row r="2054" spans="2:4" x14ac:dyDescent="0.2">
      <c r="B2054" s="1">
        <v>46574</v>
      </c>
      <c r="C2054">
        <f t="shared" si="70"/>
        <v>2045</v>
      </c>
      <c r="D2054" s="3">
        <f t="shared" si="71"/>
        <v>22.388403540236261</v>
      </c>
    </row>
    <row r="2055" spans="2:4" x14ac:dyDescent="0.2">
      <c r="B2055" s="1">
        <v>46575</v>
      </c>
      <c r="C2055">
        <f t="shared" si="70"/>
        <v>2046</v>
      </c>
      <c r="D2055" s="3">
        <f t="shared" si="71"/>
        <v>22.387195664266734</v>
      </c>
    </row>
    <row r="2056" spans="2:4" x14ac:dyDescent="0.2">
      <c r="B2056" s="1">
        <v>46576</v>
      </c>
      <c r="C2056">
        <f t="shared" si="70"/>
        <v>2047</v>
      </c>
      <c r="D2056" s="3">
        <f t="shared" si="71"/>
        <v>22.385987853463281</v>
      </c>
    </row>
    <row r="2057" spans="2:4" x14ac:dyDescent="0.2">
      <c r="B2057" s="1">
        <v>46577</v>
      </c>
      <c r="C2057">
        <f t="shared" si="70"/>
        <v>2048</v>
      </c>
      <c r="D2057" s="3">
        <f t="shared" si="71"/>
        <v>22.384780107822383</v>
      </c>
    </row>
    <row r="2058" spans="2:4" x14ac:dyDescent="0.2">
      <c r="B2058" s="1">
        <v>46578</v>
      </c>
      <c r="C2058">
        <f t="shared" si="70"/>
        <v>2049</v>
      </c>
      <c r="D2058" s="3">
        <f t="shared" si="71"/>
        <v>22.383572427340528</v>
      </c>
    </row>
    <row r="2059" spans="2:4" x14ac:dyDescent="0.2">
      <c r="B2059" s="1">
        <v>46579</v>
      </c>
      <c r="C2059">
        <f t="shared" si="70"/>
        <v>2050</v>
      </c>
      <c r="D2059" s="3">
        <f t="shared" si="71"/>
        <v>22.382364812014199</v>
      </c>
    </row>
    <row r="2060" spans="2:4" x14ac:dyDescent="0.2">
      <c r="B2060" s="1">
        <v>46580</v>
      </c>
      <c r="C2060">
        <f t="shared" si="70"/>
        <v>2051</v>
      </c>
      <c r="D2060" s="3">
        <f t="shared" si="71"/>
        <v>22.381157261839885</v>
      </c>
    </row>
    <row r="2061" spans="2:4" x14ac:dyDescent="0.2">
      <c r="B2061" s="1">
        <v>46581</v>
      </c>
      <c r="C2061">
        <f t="shared" si="70"/>
        <v>2052</v>
      </c>
      <c r="D2061" s="3">
        <f t="shared" si="71"/>
        <v>22.379949776814069</v>
      </c>
    </row>
    <row r="2062" spans="2:4" x14ac:dyDescent="0.2">
      <c r="B2062" s="1">
        <v>46582</v>
      </c>
      <c r="C2062">
        <f t="shared" si="70"/>
        <v>2053</v>
      </c>
      <c r="D2062" s="3">
        <f t="shared" si="71"/>
        <v>22.37874235693323</v>
      </c>
    </row>
    <row r="2063" spans="2:4" x14ac:dyDescent="0.2">
      <c r="B2063" s="1">
        <v>46583</v>
      </c>
      <c r="C2063">
        <f t="shared" si="70"/>
        <v>2054</v>
      </c>
      <c r="D2063" s="3">
        <f t="shared" si="71"/>
        <v>22.377535002193859</v>
      </c>
    </row>
    <row r="2064" spans="2:4" x14ac:dyDescent="0.2">
      <c r="B2064" s="1">
        <v>46584</v>
      </c>
      <c r="C2064">
        <f t="shared" si="70"/>
        <v>2055</v>
      </c>
      <c r="D2064" s="3">
        <f t="shared" si="71"/>
        <v>22.376327712592445</v>
      </c>
    </row>
    <row r="2065" spans="2:4" x14ac:dyDescent="0.2">
      <c r="B2065" s="1">
        <v>46585</v>
      </c>
      <c r="C2065">
        <f t="shared" si="70"/>
        <v>2056</v>
      </c>
      <c r="D2065" s="3">
        <f t="shared" si="71"/>
        <v>22.375120488125468</v>
      </c>
    </row>
    <row r="2066" spans="2:4" x14ac:dyDescent="0.2">
      <c r="B2066" s="1">
        <v>46586</v>
      </c>
      <c r="C2066">
        <f t="shared" si="70"/>
        <v>2057</v>
      </c>
      <c r="D2066" s="3">
        <f t="shared" si="71"/>
        <v>22.373913328789413</v>
      </c>
    </row>
    <row r="2067" spans="2:4" x14ac:dyDescent="0.2">
      <c r="B2067" s="1">
        <v>46587</v>
      </c>
      <c r="C2067">
        <f t="shared" si="70"/>
        <v>2058</v>
      </c>
      <c r="D2067" s="3">
        <f t="shared" si="71"/>
        <v>22.372706234580772</v>
      </c>
    </row>
    <row r="2068" spans="2:4" x14ac:dyDescent="0.2">
      <c r="B2068" s="1">
        <v>46588</v>
      </c>
      <c r="C2068">
        <f t="shared" si="70"/>
        <v>2059</v>
      </c>
      <c r="D2068" s="3">
        <f t="shared" si="71"/>
        <v>22.371499205496026</v>
      </c>
    </row>
    <row r="2069" spans="2:4" x14ac:dyDescent="0.2">
      <c r="B2069" s="1">
        <v>46589</v>
      </c>
      <c r="C2069">
        <f t="shared" si="70"/>
        <v>2060</v>
      </c>
      <c r="D2069" s="3">
        <f t="shared" si="71"/>
        <v>22.370292241531665</v>
      </c>
    </row>
    <row r="2070" spans="2:4" x14ac:dyDescent="0.2">
      <c r="B2070" s="1">
        <v>46590</v>
      </c>
      <c r="C2070">
        <f t="shared" si="70"/>
        <v>2061</v>
      </c>
      <c r="D2070" s="3">
        <f t="shared" si="71"/>
        <v>22.369085342684173</v>
      </c>
    </row>
    <row r="2071" spans="2:4" x14ac:dyDescent="0.2">
      <c r="B2071" s="1">
        <v>46591</v>
      </c>
      <c r="C2071">
        <f t="shared" si="70"/>
        <v>2062</v>
      </c>
      <c r="D2071" s="3">
        <f t="shared" si="71"/>
        <v>22.367878508950039</v>
      </c>
    </row>
    <row r="2072" spans="2:4" x14ac:dyDescent="0.2">
      <c r="B2072" s="1">
        <v>46592</v>
      </c>
      <c r="C2072">
        <f t="shared" si="70"/>
        <v>2063</v>
      </c>
      <c r="D2072" s="3">
        <f t="shared" si="71"/>
        <v>22.366671740325749</v>
      </c>
    </row>
    <row r="2073" spans="2:4" x14ac:dyDescent="0.2">
      <c r="B2073" s="1">
        <v>46593</v>
      </c>
      <c r="C2073">
        <f t="shared" si="70"/>
        <v>2064</v>
      </c>
      <c r="D2073" s="3">
        <f t="shared" si="71"/>
        <v>22.365465036807791</v>
      </c>
    </row>
    <row r="2074" spans="2:4" x14ac:dyDescent="0.2">
      <c r="B2074" s="1">
        <v>46594</v>
      </c>
      <c r="C2074">
        <f t="shared" si="70"/>
        <v>2065</v>
      </c>
      <c r="D2074" s="3">
        <f t="shared" si="71"/>
        <v>22.36425839839265</v>
      </c>
    </row>
    <row r="2075" spans="2:4" x14ac:dyDescent="0.2">
      <c r="B2075" s="1">
        <v>46595</v>
      </c>
      <c r="C2075">
        <f t="shared" si="70"/>
        <v>2066</v>
      </c>
      <c r="D2075" s="3">
        <f t="shared" si="71"/>
        <v>22.36305182507682</v>
      </c>
    </row>
    <row r="2076" spans="2:4" x14ac:dyDescent="0.2">
      <c r="B2076" s="1">
        <v>46596</v>
      </c>
      <c r="C2076">
        <f t="shared" si="70"/>
        <v>2067</v>
      </c>
      <c r="D2076" s="3">
        <f t="shared" si="71"/>
        <v>22.36184531685678</v>
      </c>
    </row>
    <row r="2077" spans="2:4" x14ac:dyDescent="0.2">
      <c r="B2077" s="1">
        <v>46597</v>
      </c>
      <c r="C2077">
        <f t="shared" si="70"/>
        <v>2068</v>
      </c>
      <c r="D2077" s="3">
        <f t="shared" si="71"/>
        <v>22.360638873729023</v>
      </c>
    </row>
    <row r="2078" spans="2:4" x14ac:dyDescent="0.2">
      <c r="B2078" s="1">
        <v>46598</v>
      </c>
      <c r="C2078">
        <f t="shared" si="70"/>
        <v>2069</v>
      </c>
      <c r="D2078" s="3">
        <f t="shared" si="71"/>
        <v>22.359432495690037</v>
      </c>
    </row>
    <row r="2079" spans="2:4" x14ac:dyDescent="0.2">
      <c r="B2079" s="1">
        <v>46599</v>
      </c>
      <c r="C2079">
        <f t="shared" si="70"/>
        <v>2070</v>
      </c>
      <c r="D2079" s="3">
        <f t="shared" si="71"/>
        <v>22.35822618273631</v>
      </c>
    </row>
    <row r="2080" spans="2:4" x14ac:dyDescent="0.2">
      <c r="B2080" s="1">
        <v>46600</v>
      </c>
      <c r="C2080">
        <f t="shared" si="70"/>
        <v>2071</v>
      </c>
      <c r="D2080" s="3">
        <f t="shared" si="71"/>
        <v>22.357019934864333</v>
      </c>
    </row>
    <row r="2081" spans="2:4" x14ac:dyDescent="0.2">
      <c r="B2081" s="1">
        <v>46601</v>
      </c>
      <c r="C2081">
        <f t="shared" si="70"/>
        <v>2072</v>
      </c>
      <c r="D2081" s="3">
        <f t="shared" si="71"/>
        <v>22.355813752070588</v>
      </c>
    </row>
    <row r="2082" spans="2:4" x14ac:dyDescent="0.2">
      <c r="B2082" s="1">
        <v>46602</v>
      </c>
      <c r="C2082">
        <f t="shared" si="70"/>
        <v>2073</v>
      </c>
      <c r="D2082" s="3">
        <f t="shared" si="71"/>
        <v>22.354607634351574</v>
      </c>
    </row>
    <row r="2083" spans="2:4" x14ac:dyDescent="0.2">
      <c r="B2083" s="1">
        <v>46603</v>
      </c>
      <c r="C2083">
        <f t="shared" si="70"/>
        <v>2074</v>
      </c>
      <c r="D2083" s="3">
        <f t="shared" si="71"/>
        <v>22.353401581703768</v>
      </c>
    </row>
    <row r="2084" spans="2:4" x14ac:dyDescent="0.2">
      <c r="B2084" s="1">
        <v>46604</v>
      </c>
      <c r="C2084">
        <f t="shared" si="70"/>
        <v>2075</v>
      </c>
      <c r="D2084" s="3">
        <f t="shared" si="71"/>
        <v>22.352195594123671</v>
      </c>
    </row>
    <row r="2085" spans="2:4" x14ac:dyDescent="0.2">
      <c r="B2085" s="1">
        <v>46605</v>
      </c>
      <c r="C2085">
        <f t="shared" si="70"/>
        <v>2076</v>
      </c>
      <c r="D2085" s="3">
        <f t="shared" si="71"/>
        <v>22.350989671607767</v>
      </c>
    </row>
    <row r="2086" spans="2:4" x14ac:dyDescent="0.2">
      <c r="B2086" s="1">
        <v>46606</v>
      </c>
      <c r="C2086">
        <f t="shared" si="70"/>
        <v>2077</v>
      </c>
      <c r="D2086" s="3">
        <f t="shared" si="71"/>
        <v>22.349783814152545</v>
      </c>
    </row>
    <row r="2087" spans="2:4" x14ac:dyDescent="0.2">
      <c r="B2087" s="1">
        <v>46607</v>
      </c>
      <c r="C2087">
        <f t="shared" si="70"/>
        <v>2078</v>
      </c>
      <c r="D2087" s="3">
        <f t="shared" si="71"/>
        <v>22.348578021754491</v>
      </c>
    </row>
    <row r="2088" spans="2:4" x14ac:dyDescent="0.2">
      <c r="B2088" s="1">
        <v>46608</v>
      </c>
      <c r="C2088">
        <f t="shared" si="70"/>
        <v>2079</v>
      </c>
      <c r="D2088" s="3">
        <f t="shared" si="71"/>
        <v>22.347372294410107</v>
      </c>
    </row>
    <row r="2089" spans="2:4" x14ac:dyDescent="0.2">
      <c r="B2089" s="1">
        <v>46609</v>
      </c>
      <c r="C2089">
        <f t="shared" si="70"/>
        <v>2080</v>
      </c>
      <c r="D2089" s="3">
        <f t="shared" si="71"/>
        <v>22.346166632115875</v>
      </c>
    </row>
    <row r="2090" spans="2:4" x14ac:dyDescent="0.2">
      <c r="B2090" s="1">
        <v>46610</v>
      </c>
      <c r="C2090">
        <f t="shared" si="70"/>
        <v>2081</v>
      </c>
      <c r="D2090" s="3">
        <f t="shared" si="71"/>
        <v>22.344961034868284</v>
      </c>
    </row>
    <row r="2091" spans="2:4" x14ac:dyDescent="0.2">
      <c r="B2091" s="1">
        <v>46611</v>
      </c>
      <c r="C2091">
        <f t="shared" si="70"/>
        <v>2082</v>
      </c>
      <c r="D2091" s="3">
        <f t="shared" si="71"/>
        <v>22.343755502663832</v>
      </c>
    </row>
    <row r="2092" spans="2:4" x14ac:dyDescent="0.2">
      <c r="B2092" s="1">
        <v>46612</v>
      </c>
      <c r="C2092">
        <f t="shared" si="70"/>
        <v>2083</v>
      </c>
      <c r="D2092" s="3">
        <f t="shared" si="71"/>
        <v>22.342550035499002</v>
      </c>
    </row>
    <row r="2093" spans="2:4" x14ac:dyDescent="0.2">
      <c r="B2093" s="1">
        <v>46613</v>
      </c>
      <c r="C2093">
        <f t="shared" si="70"/>
        <v>2084</v>
      </c>
      <c r="D2093" s="3">
        <f t="shared" si="71"/>
        <v>22.341344633370287</v>
      </c>
    </row>
    <row r="2094" spans="2:4" x14ac:dyDescent="0.2">
      <c r="B2094" s="1">
        <v>46614</v>
      </c>
      <c r="C2094">
        <f t="shared" si="70"/>
        <v>2085</v>
      </c>
      <c r="D2094" s="3">
        <f t="shared" si="71"/>
        <v>22.340139296274184</v>
      </c>
    </row>
    <row r="2095" spans="2:4" x14ac:dyDescent="0.2">
      <c r="B2095" s="1">
        <v>46615</v>
      </c>
      <c r="C2095">
        <f t="shared" si="70"/>
        <v>2086</v>
      </c>
      <c r="D2095" s="3">
        <f t="shared" si="71"/>
        <v>22.33893402420718</v>
      </c>
    </row>
    <row r="2096" spans="2:4" x14ac:dyDescent="0.2">
      <c r="B2096" s="1">
        <v>46616</v>
      </c>
      <c r="C2096">
        <f t="shared" si="70"/>
        <v>2087</v>
      </c>
      <c r="D2096" s="3">
        <f t="shared" si="71"/>
        <v>22.337728817165765</v>
      </c>
    </row>
    <row r="2097" spans="2:4" x14ac:dyDescent="0.2">
      <c r="B2097" s="1">
        <v>46617</v>
      </c>
      <c r="C2097">
        <f t="shared" si="70"/>
        <v>2088</v>
      </c>
      <c r="D2097" s="3">
        <f t="shared" si="71"/>
        <v>22.336523675146434</v>
      </c>
    </row>
    <row r="2098" spans="2:4" x14ac:dyDescent="0.2">
      <c r="B2098" s="1">
        <v>46618</v>
      </c>
      <c r="C2098">
        <f t="shared" si="70"/>
        <v>2089</v>
      </c>
      <c r="D2098" s="3">
        <f t="shared" si="71"/>
        <v>22.335318598145676</v>
      </c>
    </row>
    <row r="2099" spans="2:4" x14ac:dyDescent="0.2">
      <c r="B2099" s="1">
        <v>46619</v>
      </c>
      <c r="C2099">
        <f t="shared" si="70"/>
        <v>2090</v>
      </c>
      <c r="D2099" s="3">
        <f t="shared" si="71"/>
        <v>22.334113586159983</v>
      </c>
    </row>
    <row r="2100" spans="2:4" x14ac:dyDescent="0.2">
      <c r="B2100" s="1">
        <v>46620</v>
      </c>
      <c r="C2100">
        <f t="shared" si="70"/>
        <v>2091</v>
      </c>
      <c r="D2100" s="3">
        <f t="shared" si="71"/>
        <v>22.332908639185852</v>
      </c>
    </row>
    <row r="2101" spans="2:4" x14ac:dyDescent="0.2">
      <c r="B2101" s="1">
        <v>46621</v>
      </c>
      <c r="C2101">
        <f t="shared" si="70"/>
        <v>2092</v>
      </c>
      <c r="D2101" s="3">
        <f t="shared" si="71"/>
        <v>22.331703757219774</v>
      </c>
    </row>
    <row r="2102" spans="2:4" x14ac:dyDescent="0.2">
      <c r="B2102" s="1">
        <v>46622</v>
      </c>
      <c r="C2102">
        <f t="shared" si="70"/>
        <v>2093</v>
      </c>
      <c r="D2102" s="3">
        <f t="shared" si="71"/>
        <v>22.330498940258238</v>
      </c>
    </row>
    <row r="2103" spans="2:4" x14ac:dyDescent="0.2">
      <c r="B2103" s="1">
        <v>46623</v>
      </c>
      <c r="C2103">
        <f t="shared" si="70"/>
        <v>2094</v>
      </c>
      <c r="D2103" s="3">
        <f t="shared" si="71"/>
        <v>22.329294188297737</v>
      </c>
    </row>
    <row r="2104" spans="2:4" x14ac:dyDescent="0.2">
      <c r="B2104" s="1">
        <v>46624</v>
      </c>
      <c r="C2104">
        <f t="shared" si="70"/>
        <v>2095</v>
      </c>
      <c r="D2104" s="3">
        <f t="shared" si="71"/>
        <v>22.32808950133477</v>
      </c>
    </row>
    <row r="2105" spans="2:4" x14ac:dyDescent="0.2">
      <c r="B2105" s="1">
        <v>46625</v>
      </c>
      <c r="C2105">
        <f t="shared" si="70"/>
        <v>2096</v>
      </c>
      <c r="D2105" s="3">
        <f t="shared" si="71"/>
        <v>22.326884879365828</v>
      </c>
    </row>
    <row r="2106" spans="2:4" x14ac:dyDescent="0.2">
      <c r="B2106" s="1">
        <v>46626</v>
      </c>
      <c r="C2106">
        <f t="shared" si="70"/>
        <v>2097</v>
      </c>
      <c r="D2106" s="3">
        <f t="shared" si="71"/>
        <v>22.325680322387402</v>
      </c>
    </row>
    <row r="2107" spans="2:4" x14ac:dyDescent="0.2">
      <c r="B2107" s="1">
        <v>46627</v>
      </c>
      <c r="C2107">
        <f t="shared" si="70"/>
        <v>2098</v>
      </c>
      <c r="D2107" s="3">
        <f t="shared" si="71"/>
        <v>22.324475830395983</v>
      </c>
    </row>
    <row r="2108" spans="2:4" x14ac:dyDescent="0.2">
      <c r="B2108" s="1">
        <v>46628</v>
      </c>
      <c r="C2108">
        <f t="shared" si="70"/>
        <v>2099</v>
      </c>
      <c r="D2108" s="3">
        <f t="shared" si="71"/>
        <v>22.323271403388073</v>
      </c>
    </row>
    <row r="2109" spans="2:4" x14ac:dyDescent="0.2">
      <c r="B2109" s="1">
        <v>46629</v>
      </c>
      <c r="C2109">
        <f t="shared" si="70"/>
        <v>2100</v>
      </c>
      <c r="D2109" s="3">
        <f t="shared" si="71"/>
        <v>22.32206704136016</v>
      </c>
    </row>
    <row r="2110" spans="2:4" x14ac:dyDescent="0.2">
      <c r="B2110" s="1">
        <v>46630</v>
      </c>
      <c r="C2110">
        <f t="shared" si="70"/>
        <v>2101</v>
      </c>
      <c r="D2110" s="3">
        <f t="shared" si="71"/>
        <v>22.320862744308744</v>
      </c>
    </row>
    <row r="2111" spans="2:4" x14ac:dyDescent="0.2">
      <c r="B2111" s="1">
        <v>46631</v>
      </c>
      <c r="C2111">
        <f t="shared" si="70"/>
        <v>2102</v>
      </c>
      <c r="D2111" s="3">
        <f t="shared" si="71"/>
        <v>22.319658512230315</v>
      </c>
    </row>
    <row r="2112" spans="2:4" x14ac:dyDescent="0.2">
      <c r="B2112" s="1">
        <v>46632</v>
      </c>
      <c r="C2112">
        <f t="shared" si="70"/>
        <v>2103</v>
      </c>
      <c r="D2112" s="3">
        <f t="shared" si="71"/>
        <v>22.318454345121364</v>
      </c>
    </row>
    <row r="2113" spans="2:4" x14ac:dyDescent="0.2">
      <c r="B2113" s="1">
        <v>46633</v>
      </c>
      <c r="C2113">
        <f t="shared" si="70"/>
        <v>2104</v>
      </c>
      <c r="D2113" s="3">
        <f t="shared" si="71"/>
        <v>22.317250242978393</v>
      </c>
    </row>
    <row r="2114" spans="2:4" x14ac:dyDescent="0.2">
      <c r="B2114" s="1">
        <v>46634</v>
      </c>
      <c r="C2114">
        <f t="shared" si="70"/>
        <v>2105</v>
      </c>
      <c r="D2114" s="3">
        <f t="shared" si="71"/>
        <v>22.316046205797896</v>
      </c>
    </row>
    <row r="2115" spans="2:4" x14ac:dyDescent="0.2">
      <c r="B2115" s="1">
        <v>46635</v>
      </c>
      <c r="C2115">
        <f t="shared" si="70"/>
        <v>2106</v>
      </c>
      <c r="D2115" s="3">
        <f t="shared" si="71"/>
        <v>22.314842233576364</v>
      </c>
    </row>
    <row r="2116" spans="2:4" x14ac:dyDescent="0.2">
      <c r="B2116" s="1">
        <v>46636</v>
      </c>
      <c r="C2116">
        <f t="shared" si="70"/>
        <v>2107</v>
      </c>
      <c r="D2116" s="3">
        <f t="shared" si="71"/>
        <v>22.313638326310294</v>
      </c>
    </row>
    <row r="2117" spans="2:4" x14ac:dyDescent="0.2">
      <c r="B2117" s="1">
        <v>46637</v>
      </c>
      <c r="C2117">
        <f t="shared" ref="C2117:C2180" si="72">IF(B2117&lt;=$B$3,0,(B2117-$B$3))</f>
        <v>2108</v>
      </c>
      <c r="D2117" s="3">
        <f t="shared" ref="D2117:D2180" si="73">IF(C2117=0,$B$6,($B$6*(1-$B$7)^(C2117/365)))</f>
        <v>22.312434483996185</v>
      </c>
    </row>
    <row r="2118" spans="2:4" x14ac:dyDescent="0.2">
      <c r="B2118" s="1">
        <v>46638</v>
      </c>
      <c r="C2118">
        <f t="shared" si="72"/>
        <v>2109</v>
      </c>
      <c r="D2118" s="3">
        <f t="shared" si="73"/>
        <v>22.311230706630532</v>
      </c>
    </row>
    <row r="2119" spans="2:4" x14ac:dyDescent="0.2">
      <c r="B2119" s="1">
        <v>46639</v>
      </c>
      <c r="C2119">
        <f t="shared" si="72"/>
        <v>2110</v>
      </c>
      <c r="D2119" s="3">
        <f t="shared" si="73"/>
        <v>22.310026994209821</v>
      </c>
    </row>
    <row r="2120" spans="2:4" x14ac:dyDescent="0.2">
      <c r="B2120" s="1">
        <v>46640</v>
      </c>
      <c r="C2120">
        <f t="shared" si="72"/>
        <v>2111</v>
      </c>
      <c r="D2120" s="3">
        <f t="shared" si="73"/>
        <v>22.308823346730563</v>
      </c>
    </row>
    <row r="2121" spans="2:4" x14ac:dyDescent="0.2">
      <c r="B2121" s="1">
        <v>46641</v>
      </c>
      <c r="C2121">
        <f t="shared" si="72"/>
        <v>2112</v>
      </c>
      <c r="D2121" s="3">
        <f t="shared" si="73"/>
        <v>22.307619764189248</v>
      </c>
    </row>
    <row r="2122" spans="2:4" x14ac:dyDescent="0.2">
      <c r="B2122" s="1">
        <v>46642</v>
      </c>
      <c r="C2122">
        <f t="shared" si="72"/>
        <v>2113</v>
      </c>
      <c r="D2122" s="3">
        <f t="shared" si="73"/>
        <v>22.306416246582369</v>
      </c>
    </row>
    <row r="2123" spans="2:4" x14ac:dyDescent="0.2">
      <c r="B2123" s="1">
        <v>46643</v>
      </c>
      <c r="C2123">
        <f t="shared" si="72"/>
        <v>2114</v>
      </c>
      <c r="D2123" s="3">
        <f t="shared" si="73"/>
        <v>22.305212793906428</v>
      </c>
    </row>
    <row r="2124" spans="2:4" x14ac:dyDescent="0.2">
      <c r="B2124" s="1">
        <v>46644</v>
      </c>
      <c r="C2124">
        <f t="shared" si="72"/>
        <v>2115</v>
      </c>
      <c r="D2124" s="3">
        <f t="shared" si="73"/>
        <v>22.30400940615792</v>
      </c>
    </row>
    <row r="2125" spans="2:4" x14ac:dyDescent="0.2">
      <c r="B2125" s="1">
        <v>46645</v>
      </c>
      <c r="C2125">
        <f t="shared" si="72"/>
        <v>2116</v>
      </c>
      <c r="D2125" s="3">
        <f t="shared" si="73"/>
        <v>22.302806083333344</v>
      </c>
    </row>
    <row r="2126" spans="2:4" x14ac:dyDescent="0.2">
      <c r="B2126" s="1">
        <v>46646</v>
      </c>
      <c r="C2126">
        <f t="shared" si="72"/>
        <v>2117</v>
      </c>
      <c r="D2126" s="3">
        <f t="shared" si="73"/>
        <v>22.301602825429189</v>
      </c>
    </row>
    <row r="2127" spans="2:4" x14ac:dyDescent="0.2">
      <c r="B2127" s="1">
        <v>46647</v>
      </c>
      <c r="C2127">
        <f t="shared" si="72"/>
        <v>2118</v>
      </c>
      <c r="D2127" s="3">
        <f t="shared" si="73"/>
        <v>22.300399632441962</v>
      </c>
    </row>
    <row r="2128" spans="2:4" x14ac:dyDescent="0.2">
      <c r="B2128" s="1">
        <v>46648</v>
      </c>
      <c r="C2128">
        <f t="shared" si="72"/>
        <v>2119</v>
      </c>
      <c r="D2128" s="3">
        <f t="shared" si="73"/>
        <v>22.299196504368162</v>
      </c>
    </row>
    <row r="2129" spans="2:4" x14ac:dyDescent="0.2">
      <c r="B2129" s="1">
        <v>46649</v>
      </c>
      <c r="C2129">
        <f t="shared" si="72"/>
        <v>2120</v>
      </c>
      <c r="D2129" s="3">
        <f t="shared" si="73"/>
        <v>22.297993441204277</v>
      </c>
    </row>
    <row r="2130" spans="2:4" x14ac:dyDescent="0.2">
      <c r="B2130" s="1">
        <v>46650</v>
      </c>
      <c r="C2130">
        <f t="shared" si="72"/>
        <v>2121</v>
      </c>
      <c r="D2130" s="3">
        <f t="shared" si="73"/>
        <v>22.296790442946808</v>
      </c>
    </row>
    <row r="2131" spans="2:4" x14ac:dyDescent="0.2">
      <c r="B2131" s="1">
        <v>46651</v>
      </c>
      <c r="C2131">
        <f t="shared" si="72"/>
        <v>2122</v>
      </c>
      <c r="D2131" s="3">
        <f t="shared" si="73"/>
        <v>22.295587509592259</v>
      </c>
    </row>
    <row r="2132" spans="2:4" x14ac:dyDescent="0.2">
      <c r="B2132" s="1">
        <v>46652</v>
      </c>
      <c r="C2132">
        <f t="shared" si="72"/>
        <v>2123</v>
      </c>
      <c r="D2132" s="3">
        <f t="shared" si="73"/>
        <v>22.294384641137128</v>
      </c>
    </row>
    <row r="2133" spans="2:4" x14ac:dyDescent="0.2">
      <c r="B2133" s="1">
        <v>46653</v>
      </c>
      <c r="C2133">
        <f t="shared" si="72"/>
        <v>2124</v>
      </c>
      <c r="D2133" s="3">
        <f t="shared" si="73"/>
        <v>22.293181837577908</v>
      </c>
    </row>
    <row r="2134" spans="2:4" x14ac:dyDescent="0.2">
      <c r="B2134" s="1">
        <v>46654</v>
      </c>
      <c r="C2134">
        <f t="shared" si="72"/>
        <v>2125</v>
      </c>
      <c r="D2134" s="3">
        <f t="shared" si="73"/>
        <v>22.291979098911099</v>
      </c>
    </row>
    <row r="2135" spans="2:4" x14ac:dyDescent="0.2">
      <c r="B2135" s="1">
        <v>46655</v>
      </c>
      <c r="C2135">
        <f t="shared" si="72"/>
        <v>2126</v>
      </c>
      <c r="D2135" s="3">
        <f t="shared" si="73"/>
        <v>22.290776425133203</v>
      </c>
    </row>
    <row r="2136" spans="2:4" x14ac:dyDescent="0.2">
      <c r="B2136" s="1">
        <v>46656</v>
      </c>
      <c r="C2136">
        <f t="shared" si="72"/>
        <v>2127</v>
      </c>
      <c r="D2136" s="3">
        <f t="shared" si="73"/>
        <v>22.289573816240715</v>
      </c>
    </row>
    <row r="2137" spans="2:4" x14ac:dyDescent="0.2">
      <c r="B2137" s="1">
        <v>46657</v>
      </c>
      <c r="C2137">
        <f t="shared" si="72"/>
        <v>2128</v>
      </c>
      <c r="D2137" s="3">
        <f t="shared" si="73"/>
        <v>22.28837127223014</v>
      </c>
    </row>
    <row r="2138" spans="2:4" x14ac:dyDescent="0.2">
      <c r="B2138" s="1">
        <v>46658</v>
      </c>
      <c r="C2138">
        <f t="shared" si="72"/>
        <v>2129</v>
      </c>
      <c r="D2138" s="3">
        <f t="shared" si="73"/>
        <v>22.287168793097972</v>
      </c>
    </row>
    <row r="2139" spans="2:4" x14ac:dyDescent="0.2">
      <c r="B2139" s="1">
        <v>46659</v>
      </c>
      <c r="C2139">
        <f t="shared" si="72"/>
        <v>2130</v>
      </c>
      <c r="D2139" s="3">
        <f t="shared" si="73"/>
        <v>22.285966378840715</v>
      </c>
    </row>
    <row r="2140" spans="2:4" x14ac:dyDescent="0.2">
      <c r="B2140" s="1">
        <v>46660</v>
      </c>
      <c r="C2140">
        <f t="shared" si="72"/>
        <v>2131</v>
      </c>
      <c r="D2140" s="3">
        <f t="shared" si="73"/>
        <v>22.284764029454866</v>
      </c>
    </row>
    <row r="2141" spans="2:4" x14ac:dyDescent="0.2">
      <c r="B2141" s="1">
        <v>46661</v>
      </c>
      <c r="C2141">
        <f t="shared" si="72"/>
        <v>2132</v>
      </c>
      <c r="D2141" s="3">
        <f t="shared" si="73"/>
        <v>22.283561744936929</v>
      </c>
    </row>
    <row r="2142" spans="2:4" x14ac:dyDescent="0.2">
      <c r="B2142" s="1">
        <v>46662</v>
      </c>
      <c r="C2142">
        <f t="shared" si="72"/>
        <v>2133</v>
      </c>
      <c r="D2142" s="3">
        <f t="shared" si="73"/>
        <v>22.2823595252834</v>
      </c>
    </row>
    <row r="2143" spans="2:4" x14ac:dyDescent="0.2">
      <c r="B2143" s="1">
        <v>46663</v>
      </c>
      <c r="C2143">
        <f t="shared" si="72"/>
        <v>2134</v>
      </c>
      <c r="D2143" s="3">
        <f t="shared" si="73"/>
        <v>22.281157370490778</v>
      </c>
    </row>
    <row r="2144" spans="2:4" x14ac:dyDescent="0.2">
      <c r="B2144" s="1">
        <v>46664</v>
      </c>
      <c r="C2144">
        <f t="shared" si="72"/>
        <v>2135</v>
      </c>
      <c r="D2144" s="3">
        <f t="shared" si="73"/>
        <v>22.279955280555569</v>
      </c>
    </row>
    <row r="2145" spans="2:4" x14ac:dyDescent="0.2">
      <c r="B2145" s="1">
        <v>46665</v>
      </c>
      <c r="C2145">
        <f t="shared" si="72"/>
        <v>2136</v>
      </c>
      <c r="D2145" s="3">
        <f t="shared" si="73"/>
        <v>22.278753255474275</v>
      </c>
    </row>
    <row r="2146" spans="2:4" x14ac:dyDescent="0.2">
      <c r="B2146" s="1">
        <v>46666</v>
      </c>
      <c r="C2146">
        <f t="shared" si="72"/>
        <v>2137</v>
      </c>
      <c r="D2146" s="3">
        <f t="shared" si="73"/>
        <v>22.277551295243388</v>
      </c>
    </row>
    <row r="2147" spans="2:4" x14ac:dyDescent="0.2">
      <c r="B2147" s="1">
        <v>46667</v>
      </c>
      <c r="C2147">
        <f t="shared" si="72"/>
        <v>2138</v>
      </c>
      <c r="D2147" s="3">
        <f t="shared" si="73"/>
        <v>22.27634939985942</v>
      </c>
    </row>
    <row r="2148" spans="2:4" x14ac:dyDescent="0.2">
      <c r="B2148" s="1">
        <v>46668</v>
      </c>
      <c r="C2148">
        <f t="shared" si="72"/>
        <v>2139</v>
      </c>
      <c r="D2148" s="3">
        <f t="shared" si="73"/>
        <v>22.275147569318865</v>
      </c>
    </row>
    <row r="2149" spans="2:4" x14ac:dyDescent="0.2">
      <c r="B2149" s="1">
        <v>46669</v>
      </c>
      <c r="C2149">
        <f t="shared" si="72"/>
        <v>2140</v>
      </c>
      <c r="D2149" s="3">
        <f t="shared" si="73"/>
        <v>22.273945803618229</v>
      </c>
    </row>
    <row r="2150" spans="2:4" x14ac:dyDescent="0.2">
      <c r="B2150" s="1">
        <v>46670</v>
      </c>
      <c r="C2150">
        <f t="shared" si="72"/>
        <v>2141</v>
      </c>
      <c r="D2150" s="3">
        <f t="shared" si="73"/>
        <v>22.272744102754007</v>
      </c>
    </row>
    <row r="2151" spans="2:4" x14ac:dyDescent="0.2">
      <c r="B2151" s="1">
        <v>46671</v>
      </c>
      <c r="C2151">
        <f t="shared" si="72"/>
        <v>2142</v>
      </c>
      <c r="D2151" s="3">
        <f t="shared" si="73"/>
        <v>22.27154246672271</v>
      </c>
    </row>
    <row r="2152" spans="2:4" x14ac:dyDescent="0.2">
      <c r="B2152" s="1">
        <v>46672</v>
      </c>
      <c r="C2152">
        <f t="shared" si="72"/>
        <v>2143</v>
      </c>
      <c r="D2152" s="3">
        <f t="shared" si="73"/>
        <v>22.270340895520839</v>
      </c>
    </row>
    <row r="2153" spans="2:4" x14ac:dyDescent="0.2">
      <c r="B2153" s="1">
        <v>46673</v>
      </c>
      <c r="C2153">
        <f t="shared" si="72"/>
        <v>2144</v>
      </c>
      <c r="D2153" s="3">
        <f t="shared" si="73"/>
        <v>22.269139389144886</v>
      </c>
    </row>
    <row r="2154" spans="2:4" x14ac:dyDescent="0.2">
      <c r="B2154" s="1">
        <v>46674</v>
      </c>
      <c r="C2154">
        <f t="shared" si="72"/>
        <v>2145</v>
      </c>
      <c r="D2154" s="3">
        <f t="shared" si="73"/>
        <v>22.267937947591363</v>
      </c>
    </row>
    <row r="2155" spans="2:4" x14ac:dyDescent="0.2">
      <c r="B2155" s="1">
        <v>46675</v>
      </c>
      <c r="C2155">
        <f t="shared" si="72"/>
        <v>2146</v>
      </c>
      <c r="D2155" s="3">
        <f t="shared" si="73"/>
        <v>22.266736570856775</v>
      </c>
    </row>
    <row r="2156" spans="2:4" x14ac:dyDescent="0.2">
      <c r="B2156" s="1">
        <v>46676</v>
      </c>
      <c r="C2156">
        <f t="shared" si="72"/>
        <v>2147</v>
      </c>
      <c r="D2156" s="3">
        <f t="shared" si="73"/>
        <v>22.265535258937618</v>
      </c>
    </row>
    <row r="2157" spans="2:4" x14ac:dyDescent="0.2">
      <c r="B2157" s="1">
        <v>46677</v>
      </c>
      <c r="C2157">
        <f t="shared" si="72"/>
        <v>2148</v>
      </c>
      <c r="D2157" s="3">
        <f t="shared" si="73"/>
        <v>22.2643340118304</v>
      </c>
    </row>
    <row r="2158" spans="2:4" x14ac:dyDescent="0.2">
      <c r="B2158" s="1">
        <v>46678</v>
      </c>
      <c r="C2158">
        <f t="shared" si="72"/>
        <v>2149</v>
      </c>
      <c r="D2158" s="3">
        <f t="shared" si="73"/>
        <v>22.263132829531621</v>
      </c>
    </row>
    <row r="2159" spans="2:4" x14ac:dyDescent="0.2">
      <c r="B2159" s="1">
        <v>46679</v>
      </c>
      <c r="C2159">
        <f t="shared" si="72"/>
        <v>2150</v>
      </c>
      <c r="D2159" s="3">
        <f t="shared" si="73"/>
        <v>22.261931712037786</v>
      </c>
    </row>
    <row r="2160" spans="2:4" x14ac:dyDescent="0.2">
      <c r="B2160" s="1">
        <v>46680</v>
      </c>
      <c r="C2160">
        <f t="shared" si="72"/>
        <v>2151</v>
      </c>
      <c r="D2160" s="3">
        <f t="shared" si="73"/>
        <v>22.260730659345398</v>
      </c>
    </row>
    <row r="2161" spans="2:4" x14ac:dyDescent="0.2">
      <c r="B2161" s="1">
        <v>46681</v>
      </c>
      <c r="C2161">
        <f t="shared" si="72"/>
        <v>2152</v>
      </c>
      <c r="D2161" s="3">
        <f t="shared" si="73"/>
        <v>22.259529671450963</v>
      </c>
    </row>
    <row r="2162" spans="2:4" x14ac:dyDescent="0.2">
      <c r="B2162" s="1">
        <v>46682</v>
      </c>
      <c r="C2162">
        <f t="shared" si="72"/>
        <v>2153</v>
      </c>
      <c r="D2162" s="3">
        <f t="shared" si="73"/>
        <v>22.25832874835098</v>
      </c>
    </row>
    <row r="2163" spans="2:4" x14ac:dyDescent="0.2">
      <c r="B2163" s="1">
        <v>46683</v>
      </c>
      <c r="C2163">
        <f t="shared" si="72"/>
        <v>2154</v>
      </c>
      <c r="D2163" s="3">
        <f t="shared" si="73"/>
        <v>22.257127890041961</v>
      </c>
    </row>
    <row r="2164" spans="2:4" x14ac:dyDescent="0.2">
      <c r="B2164" s="1">
        <v>46684</v>
      </c>
      <c r="C2164">
        <f t="shared" si="72"/>
        <v>2155</v>
      </c>
      <c r="D2164" s="3">
        <f t="shared" si="73"/>
        <v>22.255927096520402</v>
      </c>
    </row>
    <row r="2165" spans="2:4" x14ac:dyDescent="0.2">
      <c r="B2165" s="1">
        <v>46685</v>
      </c>
      <c r="C2165">
        <f t="shared" si="72"/>
        <v>2156</v>
      </c>
      <c r="D2165" s="3">
        <f t="shared" si="73"/>
        <v>22.254726367782819</v>
      </c>
    </row>
    <row r="2166" spans="2:4" x14ac:dyDescent="0.2">
      <c r="B2166" s="1">
        <v>46686</v>
      </c>
      <c r="C2166">
        <f t="shared" si="72"/>
        <v>2157</v>
      </c>
      <c r="D2166" s="3">
        <f t="shared" si="73"/>
        <v>22.253525703825701</v>
      </c>
    </row>
    <row r="2167" spans="2:4" x14ac:dyDescent="0.2">
      <c r="B2167" s="1">
        <v>46687</v>
      </c>
      <c r="C2167">
        <f t="shared" si="72"/>
        <v>2158</v>
      </c>
      <c r="D2167" s="3">
        <f t="shared" si="73"/>
        <v>22.252325104645568</v>
      </c>
    </row>
    <row r="2168" spans="2:4" x14ac:dyDescent="0.2">
      <c r="B2168" s="1">
        <v>46688</v>
      </c>
      <c r="C2168">
        <f t="shared" si="72"/>
        <v>2159</v>
      </c>
      <c r="D2168" s="3">
        <f t="shared" si="73"/>
        <v>22.251124570238918</v>
      </c>
    </row>
    <row r="2169" spans="2:4" x14ac:dyDescent="0.2">
      <c r="B2169" s="1">
        <v>46689</v>
      </c>
      <c r="C2169">
        <f t="shared" si="72"/>
        <v>2160</v>
      </c>
      <c r="D2169" s="3">
        <f t="shared" si="73"/>
        <v>22.249924100602257</v>
      </c>
    </row>
    <row r="2170" spans="2:4" x14ac:dyDescent="0.2">
      <c r="B2170" s="1">
        <v>46690</v>
      </c>
      <c r="C2170">
        <f t="shared" si="72"/>
        <v>2161</v>
      </c>
      <c r="D2170" s="3">
        <f t="shared" si="73"/>
        <v>22.248723695732089</v>
      </c>
    </row>
    <row r="2171" spans="2:4" x14ac:dyDescent="0.2">
      <c r="B2171" s="1">
        <v>46691</v>
      </c>
      <c r="C2171">
        <f t="shared" si="72"/>
        <v>2162</v>
      </c>
      <c r="D2171" s="3">
        <f t="shared" si="73"/>
        <v>22.247523355624924</v>
      </c>
    </row>
    <row r="2172" spans="2:4" x14ac:dyDescent="0.2">
      <c r="B2172" s="1">
        <v>46692</v>
      </c>
      <c r="C2172">
        <f t="shared" si="72"/>
        <v>2163</v>
      </c>
      <c r="D2172" s="3">
        <f t="shared" si="73"/>
        <v>22.246323080277264</v>
      </c>
    </row>
    <row r="2173" spans="2:4" x14ac:dyDescent="0.2">
      <c r="B2173" s="1">
        <v>46693</v>
      </c>
      <c r="C2173">
        <f t="shared" si="72"/>
        <v>2164</v>
      </c>
      <c r="D2173" s="3">
        <f t="shared" si="73"/>
        <v>22.245122869685616</v>
      </c>
    </row>
    <row r="2174" spans="2:4" x14ac:dyDescent="0.2">
      <c r="B2174" s="1">
        <v>46694</v>
      </c>
      <c r="C2174">
        <f t="shared" si="72"/>
        <v>2165</v>
      </c>
      <c r="D2174" s="3">
        <f t="shared" si="73"/>
        <v>22.243922723846492</v>
      </c>
    </row>
    <row r="2175" spans="2:4" x14ac:dyDescent="0.2">
      <c r="B2175" s="1">
        <v>46695</v>
      </c>
      <c r="C2175">
        <f t="shared" si="72"/>
        <v>2166</v>
      </c>
      <c r="D2175" s="3">
        <f t="shared" si="73"/>
        <v>22.242722642756387</v>
      </c>
    </row>
    <row r="2176" spans="2:4" x14ac:dyDescent="0.2">
      <c r="B2176" s="1">
        <v>46696</v>
      </c>
      <c r="C2176">
        <f t="shared" si="72"/>
        <v>2167</v>
      </c>
      <c r="D2176" s="3">
        <f t="shared" si="73"/>
        <v>22.241522626411818</v>
      </c>
    </row>
    <row r="2177" spans="2:4" x14ac:dyDescent="0.2">
      <c r="B2177" s="1">
        <v>46697</v>
      </c>
      <c r="C2177">
        <f t="shared" si="72"/>
        <v>2168</v>
      </c>
      <c r="D2177" s="3">
        <f t="shared" si="73"/>
        <v>22.240322674809292</v>
      </c>
    </row>
    <row r="2178" spans="2:4" x14ac:dyDescent="0.2">
      <c r="B2178" s="1">
        <v>46698</v>
      </c>
      <c r="C2178">
        <f t="shared" si="72"/>
        <v>2169</v>
      </c>
      <c r="D2178" s="3">
        <f t="shared" si="73"/>
        <v>22.239122787945309</v>
      </c>
    </row>
    <row r="2179" spans="2:4" x14ac:dyDescent="0.2">
      <c r="B2179" s="1">
        <v>46699</v>
      </c>
      <c r="C2179">
        <f t="shared" si="72"/>
        <v>2170</v>
      </c>
      <c r="D2179" s="3">
        <f t="shared" si="73"/>
        <v>22.237922965816381</v>
      </c>
    </row>
    <row r="2180" spans="2:4" x14ac:dyDescent="0.2">
      <c r="B2180" s="1">
        <v>46700</v>
      </c>
      <c r="C2180">
        <f t="shared" si="72"/>
        <v>2171</v>
      </c>
      <c r="D2180" s="3">
        <f t="shared" si="73"/>
        <v>22.236723208419011</v>
      </c>
    </row>
    <row r="2181" spans="2:4" x14ac:dyDescent="0.2">
      <c r="B2181" s="1">
        <v>46701</v>
      </c>
      <c r="C2181">
        <f t="shared" ref="C2181:C2244" si="74">IF(B2181&lt;=$B$3,0,(B2181-$B$3))</f>
        <v>2172</v>
      </c>
      <c r="D2181" s="3">
        <f t="shared" ref="D2181:D2244" si="75">IF(C2181=0,$B$6,($B$6*(1-$B$7)^(C2181/365)))</f>
        <v>22.235523515749716</v>
      </c>
    </row>
    <row r="2182" spans="2:4" x14ac:dyDescent="0.2">
      <c r="B2182" s="1">
        <v>46702</v>
      </c>
      <c r="C2182">
        <f t="shared" si="74"/>
        <v>2173</v>
      </c>
      <c r="D2182" s="3">
        <f t="shared" si="75"/>
        <v>22.234323887804994</v>
      </c>
    </row>
    <row r="2183" spans="2:4" x14ac:dyDescent="0.2">
      <c r="B2183" s="1">
        <v>46703</v>
      </c>
      <c r="C2183">
        <f t="shared" si="74"/>
        <v>2174</v>
      </c>
      <c r="D2183" s="3">
        <f t="shared" si="75"/>
        <v>22.233124324581357</v>
      </c>
    </row>
    <row r="2184" spans="2:4" x14ac:dyDescent="0.2">
      <c r="B2184" s="1">
        <v>46704</v>
      </c>
      <c r="C2184">
        <f t="shared" si="74"/>
        <v>2175</v>
      </c>
      <c r="D2184" s="3">
        <f t="shared" si="75"/>
        <v>22.231924826075314</v>
      </c>
    </row>
    <row r="2185" spans="2:4" x14ac:dyDescent="0.2">
      <c r="B2185" s="1">
        <v>46705</v>
      </c>
      <c r="C2185">
        <f t="shared" si="74"/>
        <v>2176</v>
      </c>
      <c r="D2185" s="3">
        <f t="shared" si="75"/>
        <v>22.230725392283372</v>
      </c>
    </row>
    <row r="2186" spans="2:4" x14ac:dyDescent="0.2">
      <c r="B2186" s="1">
        <v>46706</v>
      </c>
      <c r="C2186">
        <f t="shared" si="74"/>
        <v>2177</v>
      </c>
      <c r="D2186" s="3">
        <f t="shared" si="75"/>
        <v>22.229526023202041</v>
      </c>
    </row>
    <row r="2187" spans="2:4" x14ac:dyDescent="0.2">
      <c r="B2187" s="1">
        <v>46707</v>
      </c>
      <c r="C2187">
        <f t="shared" si="74"/>
        <v>2178</v>
      </c>
      <c r="D2187" s="3">
        <f t="shared" si="75"/>
        <v>22.22832671882783</v>
      </c>
    </row>
    <row r="2188" spans="2:4" x14ac:dyDescent="0.2">
      <c r="B2188" s="1">
        <v>46708</v>
      </c>
      <c r="C2188">
        <f t="shared" si="74"/>
        <v>2179</v>
      </c>
      <c r="D2188" s="3">
        <f t="shared" si="75"/>
        <v>22.227127479157243</v>
      </c>
    </row>
    <row r="2189" spans="2:4" x14ac:dyDescent="0.2">
      <c r="B2189" s="1">
        <v>46709</v>
      </c>
      <c r="C2189">
        <f t="shared" si="74"/>
        <v>2180</v>
      </c>
      <c r="D2189" s="3">
        <f t="shared" si="75"/>
        <v>22.225928304186795</v>
      </c>
    </row>
    <row r="2190" spans="2:4" x14ac:dyDescent="0.2">
      <c r="B2190" s="1">
        <v>46710</v>
      </c>
      <c r="C2190">
        <f t="shared" si="74"/>
        <v>2181</v>
      </c>
      <c r="D2190" s="3">
        <f t="shared" si="75"/>
        <v>22.224729193912996</v>
      </c>
    </row>
    <row r="2191" spans="2:4" x14ac:dyDescent="0.2">
      <c r="B2191" s="1">
        <v>46711</v>
      </c>
      <c r="C2191">
        <f t="shared" si="74"/>
        <v>2182</v>
      </c>
      <c r="D2191" s="3">
        <f t="shared" si="75"/>
        <v>22.223530148332348</v>
      </c>
    </row>
    <row r="2192" spans="2:4" x14ac:dyDescent="0.2">
      <c r="B2192" s="1">
        <v>46712</v>
      </c>
      <c r="C2192">
        <f t="shared" si="74"/>
        <v>2183</v>
      </c>
      <c r="D2192" s="3">
        <f t="shared" si="75"/>
        <v>22.222331167441371</v>
      </c>
    </row>
    <row r="2193" spans="2:4" x14ac:dyDescent="0.2">
      <c r="B2193" s="1">
        <v>46713</v>
      </c>
      <c r="C2193">
        <f t="shared" si="74"/>
        <v>2184</v>
      </c>
      <c r="D2193" s="3">
        <f t="shared" si="75"/>
        <v>22.221132251236568</v>
      </c>
    </row>
    <row r="2194" spans="2:4" x14ac:dyDescent="0.2">
      <c r="B2194" s="1">
        <v>46714</v>
      </c>
      <c r="C2194">
        <f t="shared" si="74"/>
        <v>2185</v>
      </c>
      <c r="D2194" s="3">
        <f t="shared" si="75"/>
        <v>22.219933399714449</v>
      </c>
    </row>
    <row r="2195" spans="2:4" x14ac:dyDescent="0.2">
      <c r="B2195" s="1">
        <v>46715</v>
      </c>
      <c r="C2195">
        <f t="shared" si="74"/>
        <v>2186</v>
      </c>
      <c r="D2195" s="3">
        <f t="shared" si="75"/>
        <v>22.218734612871529</v>
      </c>
    </row>
    <row r="2196" spans="2:4" x14ac:dyDescent="0.2">
      <c r="B2196" s="1">
        <v>46716</v>
      </c>
      <c r="C2196">
        <f t="shared" si="74"/>
        <v>2187</v>
      </c>
      <c r="D2196" s="3">
        <f t="shared" si="75"/>
        <v>22.217535890704315</v>
      </c>
    </row>
    <row r="2197" spans="2:4" x14ac:dyDescent="0.2">
      <c r="B2197" s="1">
        <v>46717</v>
      </c>
      <c r="C2197">
        <f t="shared" si="74"/>
        <v>2188</v>
      </c>
      <c r="D2197" s="3">
        <f t="shared" si="75"/>
        <v>22.21633723320932</v>
      </c>
    </row>
    <row r="2198" spans="2:4" x14ac:dyDescent="0.2">
      <c r="B2198" s="1">
        <v>46718</v>
      </c>
      <c r="C2198">
        <f t="shared" si="74"/>
        <v>2189</v>
      </c>
      <c r="D2198" s="3">
        <f t="shared" si="75"/>
        <v>22.215138640383046</v>
      </c>
    </row>
    <row r="2199" spans="2:4" x14ac:dyDescent="0.2">
      <c r="B2199" s="1">
        <v>46719</v>
      </c>
      <c r="C2199">
        <f t="shared" si="74"/>
        <v>2190</v>
      </c>
      <c r="D2199" s="3">
        <f t="shared" si="75"/>
        <v>22.213940112222016</v>
      </c>
    </row>
    <row r="2200" spans="2:4" x14ac:dyDescent="0.2">
      <c r="B2200" s="1">
        <v>46720</v>
      </c>
      <c r="C2200">
        <f t="shared" si="74"/>
        <v>2191</v>
      </c>
      <c r="D2200" s="3">
        <f t="shared" si="75"/>
        <v>22.212741648722741</v>
      </c>
    </row>
    <row r="2201" spans="2:4" x14ac:dyDescent="0.2">
      <c r="B2201" s="1">
        <v>46721</v>
      </c>
      <c r="C2201">
        <f t="shared" si="74"/>
        <v>2192</v>
      </c>
      <c r="D2201" s="3">
        <f t="shared" si="75"/>
        <v>22.211543249881725</v>
      </c>
    </row>
    <row r="2202" spans="2:4" x14ac:dyDescent="0.2">
      <c r="B2202" s="1">
        <v>46722</v>
      </c>
      <c r="C2202">
        <f t="shared" si="74"/>
        <v>2193</v>
      </c>
      <c r="D2202" s="3">
        <f t="shared" si="75"/>
        <v>22.21034491569548</v>
      </c>
    </row>
    <row r="2203" spans="2:4" x14ac:dyDescent="0.2">
      <c r="B2203" s="1">
        <v>46723</v>
      </c>
      <c r="C2203">
        <f t="shared" si="74"/>
        <v>2194</v>
      </c>
      <c r="D2203" s="3">
        <f t="shared" si="75"/>
        <v>22.209146646160523</v>
      </c>
    </row>
    <row r="2204" spans="2:4" x14ac:dyDescent="0.2">
      <c r="B2204" s="1">
        <v>46724</v>
      </c>
      <c r="C2204">
        <f t="shared" si="74"/>
        <v>2195</v>
      </c>
      <c r="D2204" s="3">
        <f t="shared" si="75"/>
        <v>22.207948441273359</v>
      </c>
    </row>
    <row r="2205" spans="2:4" x14ac:dyDescent="0.2">
      <c r="B2205" s="1">
        <v>46725</v>
      </c>
      <c r="C2205">
        <f t="shared" si="74"/>
        <v>2196</v>
      </c>
      <c r="D2205" s="3">
        <f t="shared" si="75"/>
        <v>22.20675030103051</v>
      </c>
    </row>
    <row r="2206" spans="2:4" x14ac:dyDescent="0.2">
      <c r="B2206" s="1">
        <v>46726</v>
      </c>
      <c r="C2206">
        <f t="shared" si="74"/>
        <v>2197</v>
      </c>
      <c r="D2206" s="3">
        <f t="shared" si="75"/>
        <v>22.20555222542848</v>
      </c>
    </row>
    <row r="2207" spans="2:4" x14ac:dyDescent="0.2">
      <c r="B2207" s="1">
        <v>46727</v>
      </c>
      <c r="C2207">
        <f t="shared" si="74"/>
        <v>2198</v>
      </c>
      <c r="D2207" s="3">
        <f t="shared" si="75"/>
        <v>22.204354214463784</v>
      </c>
    </row>
    <row r="2208" spans="2:4" x14ac:dyDescent="0.2">
      <c r="B2208" s="1">
        <v>46728</v>
      </c>
      <c r="C2208">
        <f t="shared" si="74"/>
        <v>2199</v>
      </c>
      <c r="D2208" s="3">
        <f t="shared" si="75"/>
        <v>22.203156268132936</v>
      </c>
    </row>
    <row r="2209" spans="2:4" x14ac:dyDescent="0.2">
      <c r="B2209" s="1">
        <v>46729</v>
      </c>
      <c r="C2209">
        <f t="shared" si="74"/>
        <v>2200</v>
      </c>
      <c r="D2209" s="3">
        <f t="shared" si="75"/>
        <v>22.201958386432452</v>
      </c>
    </row>
    <row r="2210" spans="2:4" x14ac:dyDescent="0.2">
      <c r="B2210" s="1">
        <v>46730</v>
      </c>
      <c r="C2210">
        <f t="shared" si="74"/>
        <v>2201</v>
      </c>
      <c r="D2210" s="3">
        <f t="shared" si="75"/>
        <v>22.200760569358838</v>
      </c>
    </row>
    <row r="2211" spans="2:4" x14ac:dyDescent="0.2">
      <c r="B2211" s="1">
        <v>46731</v>
      </c>
      <c r="C2211">
        <f t="shared" si="74"/>
        <v>2202</v>
      </c>
      <c r="D2211" s="3">
        <f t="shared" si="75"/>
        <v>22.19956281690861</v>
      </c>
    </row>
    <row r="2212" spans="2:4" x14ac:dyDescent="0.2">
      <c r="B2212" s="1">
        <v>46732</v>
      </c>
      <c r="C2212">
        <f t="shared" si="74"/>
        <v>2203</v>
      </c>
      <c r="D2212" s="3">
        <f t="shared" si="75"/>
        <v>22.198365129078283</v>
      </c>
    </row>
    <row r="2213" spans="2:4" x14ac:dyDescent="0.2">
      <c r="B2213" s="1">
        <v>46733</v>
      </c>
      <c r="C2213">
        <f t="shared" si="74"/>
        <v>2204</v>
      </c>
      <c r="D2213" s="3">
        <f t="shared" si="75"/>
        <v>22.197167505864371</v>
      </c>
    </row>
    <row r="2214" spans="2:4" x14ac:dyDescent="0.2">
      <c r="B2214" s="1">
        <v>46734</v>
      </c>
      <c r="C2214">
        <f t="shared" si="74"/>
        <v>2205</v>
      </c>
      <c r="D2214" s="3">
        <f t="shared" si="75"/>
        <v>22.195969947263386</v>
      </c>
    </row>
    <row r="2215" spans="2:4" x14ac:dyDescent="0.2">
      <c r="B2215" s="1">
        <v>46735</v>
      </c>
      <c r="C2215">
        <f t="shared" si="74"/>
        <v>2206</v>
      </c>
      <c r="D2215" s="3">
        <f t="shared" si="75"/>
        <v>22.194772453271842</v>
      </c>
    </row>
    <row r="2216" spans="2:4" x14ac:dyDescent="0.2">
      <c r="B2216" s="1">
        <v>46736</v>
      </c>
      <c r="C2216">
        <f t="shared" si="74"/>
        <v>2207</v>
      </c>
      <c r="D2216" s="3">
        <f t="shared" si="75"/>
        <v>22.193575023886254</v>
      </c>
    </row>
    <row r="2217" spans="2:4" x14ac:dyDescent="0.2">
      <c r="B2217" s="1">
        <v>46737</v>
      </c>
      <c r="C2217">
        <f t="shared" si="74"/>
        <v>2208</v>
      </c>
      <c r="D2217" s="3">
        <f t="shared" si="75"/>
        <v>22.192377659103137</v>
      </c>
    </row>
    <row r="2218" spans="2:4" x14ac:dyDescent="0.2">
      <c r="B2218" s="1">
        <v>46738</v>
      </c>
      <c r="C2218">
        <f t="shared" si="74"/>
        <v>2209</v>
      </c>
      <c r="D2218" s="3">
        <f t="shared" si="75"/>
        <v>22.191180358919006</v>
      </c>
    </row>
    <row r="2219" spans="2:4" x14ac:dyDescent="0.2">
      <c r="B2219" s="1">
        <v>46739</v>
      </c>
      <c r="C2219">
        <f t="shared" si="74"/>
        <v>2210</v>
      </c>
      <c r="D2219" s="3">
        <f t="shared" si="75"/>
        <v>22.189983123330371</v>
      </c>
    </row>
    <row r="2220" spans="2:4" x14ac:dyDescent="0.2">
      <c r="B2220" s="1">
        <v>46740</v>
      </c>
      <c r="C2220">
        <f t="shared" si="74"/>
        <v>2211</v>
      </c>
      <c r="D2220" s="3">
        <f t="shared" si="75"/>
        <v>22.188785952333756</v>
      </c>
    </row>
    <row r="2221" spans="2:4" x14ac:dyDescent="0.2">
      <c r="B2221" s="1">
        <v>46741</v>
      </c>
      <c r="C2221">
        <f t="shared" si="74"/>
        <v>2212</v>
      </c>
      <c r="D2221" s="3">
        <f t="shared" si="75"/>
        <v>22.187588845925671</v>
      </c>
    </row>
    <row r="2222" spans="2:4" x14ac:dyDescent="0.2">
      <c r="B2222" s="1">
        <v>46742</v>
      </c>
      <c r="C2222">
        <f t="shared" si="74"/>
        <v>2213</v>
      </c>
      <c r="D2222" s="3">
        <f t="shared" si="75"/>
        <v>22.18639180410263</v>
      </c>
    </row>
    <row r="2223" spans="2:4" x14ac:dyDescent="0.2">
      <c r="B2223" s="1">
        <v>46743</v>
      </c>
      <c r="C2223">
        <f t="shared" si="74"/>
        <v>2214</v>
      </c>
      <c r="D2223" s="3">
        <f t="shared" si="75"/>
        <v>22.185194826861153</v>
      </c>
    </row>
    <row r="2224" spans="2:4" x14ac:dyDescent="0.2">
      <c r="B2224" s="1">
        <v>46744</v>
      </c>
      <c r="C2224">
        <f t="shared" si="74"/>
        <v>2215</v>
      </c>
      <c r="D2224" s="3">
        <f t="shared" si="75"/>
        <v>22.183997914197747</v>
      </c>
    </row>
    <row r="2225" spans="2:4" x14ac:dyDescent="0.2">
      <c r="B2225" s="1">
        <v>46745</v>
      </c>
      <c r="C2225">
        <f t="shared" si="74"/>
        <v>2216</v>
      </c>
      <c r="D2225" s="3">
        <f t="shared" si="75"/>
        <v>22.182801066108937</v>
      </c>
    </row>
    <row r="2226" spans="2:4" x14ac:dyDescent="0.2">
      <c r="B2226" s="1">
        <v>46746</v>
      </c>
      <c r="C2226">
        <f t="shared" si="74"/>
        <v>2217</v>
      </c>
      <c r="D2226" s="3">
        <f t="shared" si="75"/>
        <v>22.181604282591234</v>
      </c>
    </row>
    <row r="2227" spans="2:4" x14ac:dyDescent="0.2">
      <c r="B2227" s="1">
        <v>46747</v>
      </c>
      <c r="C2227">
        <f t="shared" si="74"/>
        <v>2218</v>
      </c>
      <c r="D2227" s="3">
        <f t="shared" si="75"/>
        <v>22.180407563641161</v>
      </c>
    </row>
    <row r="2228" spans="2:4" x14ac:dyDescent="0.2">
      <c r="B2228" s="1">
        <v>46748</v>
      </c>
      <c r="C2228">
        <f t="shared" si="74"/>
        <v>2219</v>
      </c>
      <c r="D2228" s="3">
        <f t="shared" si="75"/>
        <v>22.179210909255225</v>
      </c>
    </row>
    <row r="2229" spans="2:4" x14ac:dyDescent="0.2">
      <c r="B2229" s="1">
        <v>46749</v>
      </c>
      <c r="C2229">
        <f t="shared" si="74"/>
        <v>2220</v>
      </c>
      <c r="D2229" s="3">
        <f t="shared" si="75"/>
        <v>22.178014319429952</v>
      </c>
    </row>
    <row r="2230" spans="2:4" x14ac:dyDescent="0.2">
      <c r="B2230" s="1">
        <v>46750</v>
      </c>
      <c r="C2230">
        <f t="shared" si="74"/>
        <v>2221</v>
      </c>
      <c r="D2230" s="3">
        <f t="shared" si="75"/>
        <v>22.176817794161853</v>
      </c>
    </row>
    <row r="2231" spans="2:4" x14ac:dyDescent="0.2">
      <c r="B2231" s="1">
        <v>46751</v>
      </c>
      <c r="C2231">
        <f t="shared" si="74"/>
        <v>2222</v>
      </c>
      <c r="D2231" s="3">
        <f t="shared" si="75"/>
        <v>22.175621333447445</v>
      </c>
    </row>
    <row r="2232" spans="2:4" x14ac:dyDescent="0.2">
      <c r="B2232" s="1">
        <v>46752</v>
      </c>
      <c r="C2232">
        <f t="shared" si="74"/>
        <v>2223</v>
      </c>
      <c r="D2232" s="3">
        <f t="shared" si="75"/>
        <v>22.174424937283248</v>
      </c>
    </row>
    <row r="2233" spans="2:4" x14ac:dyDescent="0.2">
      <c r="B2233" s="1">
        <v>46753</v>
      </c>
      <c r="C2233">
        <f t="shared" si="74"/>
        <v>2224</v>
      </c>
      <c r="D2233" s="3">
        <f t="shared" si="75"/>
        <v>22.173228605665781</v>
      </c>
    </row>
    <row r="2234" spans="2:4" x14ac:dyDescent="0.2">
      <c r="B2234" s="1">
        <v>46754</v>
      </c>
      <c r="C2234">
        <f t="shared" si="74"/>
        <v>2225</v>
      </c>
      <c r="D2234" s="3">
        <f t="shared" si="75"/>
        <v>22.172032338591553</v>
      </c>
    </row>
    <row r="2235" spans="2:4" x14ac:dyDescent="0.2">
      <c r="B2235" s="1">
        <v>46755</v>
      </c>
      <c r="C2235">
        <f t="shared" si="74"/>
        <v>2226</v>
      </c>
      <c r="D2235" s="3">
        <f t="shared" si="75"/>
        <v>22.17083613605709</v>
      </c>
    </row>
    <row r="2236" spans="2:4" x14ac:dyDescent="0.2">
      <c r="B2236" s="1">
        <v>46756</v>
      </c>
      <c r="C2236">
        <f t="shared" si="74"/>
        <v>2227</v>
      </c>
      <c r="D2236" s="3">
        <f t="shared" si="75"/>
        <v>22.169639998058909</v>
      </c>
    </row>
    <row r="2237" spans="2:4" x14ac:dyDescent="0.2">
      <c r="B2237" s="1">
        <v>46757</v>
      </c>
      <c r="C2237">
        <f t="shared" si="74"/>
        <v>2228</v>
      </c>
      <c r="D2237" s="3">
        <f t="shared" si="75"/>
        <v>22.168443924593525</v>
      </c>
    </row>
    <row r="2238" spans="2:4" x14ac:dyDescent="0.2">
      <c r="B2238" s="1">
        <v>46758</v>
      </c>
      <c r="C2238">
        <f t="shared" si="74"/>
        <v>2229</v>
      </c>
      <c r="D2238" s="3">
        <f t="shared" si="75"/>
        <v>22.167247915657459</v>
      </c>
    </row>
    <row r="2239" spans="2:4" x14ac:dyDescent="0.2">
      <c r="B2239" s="1">
        <v>46759</v>
      </c>
      <c r="C2239">
        <f t="shared" si="74"/>
        <v>2230</v>
      </c>
      <c r="D2239" s="3">
        <f t="shared" si="75"/>
        <v>22.166051971247231</v>
      </c>
    </row>
    <row r="2240" spans="2:4" x14ac:dyDescent="0.2">
      <c r="B2240" s="1">
        <v>46760</v>
      </c>
      <c r="C2240">
        <f t="shared" si="74"/>
        <v>2231</v>
      </c>
      <c r="D2240" s="3">
        <f t="shared" si="75"/>
        <v>22.164856091359354</v>
      </c>
    </row>
    <row r="2241" spans="2:4" x14ac:dyDescent="0.2">
      <c r="B2241" s="1">
        <v>46761</v>
      </c>
      <c r="C2241">
        <f t="shared" si="74"/>
        <v>2232</v>
      </c>
      <c r="D2241" s="3">
        <f t="shared" si="75"/>
        <v>22.163660275990356</v>
      </c>
    </row>
    <row r="2242" spans="2:4" x14ac:dyDescent="0.2">
      <c r="B2242" s="1">
        <v>46762</v>
      </c>
      <c r="C2242">
        <f t="shared" si="74"/>
        <v>2233</v>
      </c>
      <c r="D2242" s="3">
        <f t="shared" si="75"/>
        <v>22.162464525136745</v>
      </c>
    </row>
    <row r="2243" spans="2:4" x14ac:dyDescent="0.2">
      <c r="B2243" s="1">
        <v>46763</v>
      </c>
      <c r="C2243">
        <f t="shared" si="74"/>
        <v>2234</v>
      </c>
      <c r="D2243" s="3">
        <f t="shared" si="75"/>
        <v>22.161268838795049</v>
      </c>
    </row>
    <row r="2244" spans="2:4" x14ac:dyDescent="0.2">
      <c r="B2244" s="1">
        <v>46764</v>
      </c>
      <c r="C2244">
        <f t="shared" si="74"/>
        <v>2235</v>
      </c>
      <c r="D2244" s="3">
        <f t="shared" si="75"/>
        <v>22.160073216961784</v>
      </c>
    </row>
    <row r="2245" spans="2:4" x14ac:dyDescent="0.2">
      <c r="B2245" s="1">
        <v>46765</v>
      </c>
      <c r="C2245">
        <f t="shared" ref="C2245:C2308" si="76">IF(B2245&lt;=$B$3,0,(B2245-$B$3))</f>
        <v>2236</v>
      </c>
      <c r="D2245" s="3">
        <f t="shared" ref="D2245:D2308" si="77">IF(C2245=0,$B$6,($B$6*(1-$B$7)^(C2245/365)))</f>
        <v>22.158877659633472</v>
      </c>
    </row>
    <row r="2246" spans="2:4" x14ac:dyDescent="0.2">
      <c r="B2246" s="1">
        <v>46766</v>
      </c>
      <c r="C2246">
        <f t="shared" si="76"/>
        <v>2237</v>
      </c>
      <c r="D2246" s="3">
        <f t="shared" si="77"/>
        <v>22.15768216680663</v>
      </c>
    </row>
    <row r="2247" spans="2:4" x14ac:dyDescent="0.2">
      <c r="B2247" s="1">
        <v>46767</v>
      </c>
      <c r="C2247">
        <f t="shared" si="76"/>
        <v>2238</v>
      </c>
      <c r="D2247" s="3">
        <f t="shared" si="77"/>
        <v>22.156486738477778</v>
      </c>
    </row>
    <row r="2248" spans="2:4" x14ac:dyDescent="0.2">
      <c r="B2248" s="1">
        <v>46768</v>
      </c>
      <c r="C2248">
        <f t="shared" si="76"/>
        <v>2239</v>
      </c>
      <c r="D2248" s="3">
        <f t="shared" si="77"/>
        <v>22.15529137464344</v>
      </c>
    </row>
    <row r="2249" spans="2:4" x14ac:dyDescent="0.2">
      <c r="B2249" s="1">
        <v>46769</v>
      </c>
      <c r="C2249">
        <f t="shared" si="76"/>
        <v>2240</v>
      </c>
      <c r="D2249" s="3">
        <f t="shared" si="77"/>
        <v>22.154096075300131</v>
      </c>
    </row>
    <row r="2250" spans="2:4" x14ac:dyDescent="0.2">
      <c r="B2250" s="1">
        <v>46770</v>
      </c>
      <c r="C2250">
        <f t="shared" si="76"/>
        <v>2241</v>
      </c>
      <c r="D2250" s="3">
        <f t="shared" si="77"/>
        <v>22.152900840444378</v>
      </c>
    </row>
    <row r="2251" spans="2:4" x14ac:dyDescent="0.2">
      <c r="B2251" s="1">
        <v>46771</v>
      </c>
      <c r="C2251">
        <f t="shared" si="76"/>
        <v>2242</v>
      </c>
      <c r="D2251" s="3">
        <f t="shared" si="77"/>
        <v>22.151705670072698</v>
      </c>
    </row>
    <row r="2252" spans="2:4" x14ac:dyDescent="0.2">
      <c r="B2252" s="1">
        <v>46772</v>
      </c>
      <c r="C2252">
        <f t="shared" si="76"/>
        <v>2243</v>
      </c>
      <c r="D2252" s="3">
        <f t="shared" si="77"/>
        <v>22.150510564181612</v>
      </c>
    </row>
    <row r="2253" spans="2:4" x14ac:dyDescent="0.2">
      <c r="B2253" s="1">
        <v>46773</v>
      </c>
      <c r="C2253">
        <f t="shared" si="76"/>
        <v>2244</v>
      </c>
      <c r="D2253" s="3">
        <f t="shared" si="77"/>
        <v>22.14931552276764</v>
      </c>
    </row>
    <row r="2254" spans="2:4" x14ac:dyDescent="0.2">
      <c r="B2254" s="1">
        <v>46774</v>
      </c>
      <c r="C2254">
        <f t="shared" si="76"/>
        <v>2245</v>
      </c>
      <c r="D2254" s="3">
        <f t="shared" si="77"/>
        <v>22.148120545827307</v>
      </c>
    </row>
    <row r="2255" spans="2:4" x14ac:dyDescent="0.2">
      <c r="B2255" s="1">
        <v>46775</v>
      </c>
      <c r="C2255">
        <f t="shared" si="76"/>
        <v>2246</v>
      </c>
      <c r="D2255" s="3">
        <f t="shared" si="77"/>
        <v>22.146925633357132</v>
      </c>
    </row>
    <row r="2256" spans="2:4" x14ac:dyDescent="0.2">
      <c r="B2256" s="1">
        <v>46776</v>
      </c>
      <c r="C2256">
        <f t="shared" si="76"/>
        <v>2247</v>
      </c>
      <c r="D2256" s="3">
        <f t="shared" si="77"/>
        <v>22.145730785353638</v>
      </c>
    </row>
    <row r="2257" spans="2:4" x14ac:dyDescent="0.2">
      <c r="B2257" s="1">
        <v>46777</v>
      </c>
      <c r="C2257">
        <f t="shared" si="76"/>
        <v>2248</v>
      </c>
      <c r="D2257" s="3">
        <f t="shared" si="77"/>
        <v>22.144536001813346</v>
      </c>
    </row>
    <row r="2258" spans="2:4" x14ac:dyDescent="0.2">
      <c r="B2258" s="1">
        <v>46778</v>
      </c>
      <c r="C2258">
        <f t="shared" si="76"/>
        <v>2249</v>
      </c>
      <c r="D2258" s="3">
        <f t="shared" si="77"/>
        <v>22.143341282732777</v>
      </c>
    </row>
    <row r="2259" spans="2:4" x14ac:dyDescent="0.2">
      <c r="B2259" s="1">
        <v>46779</v>
      </c>
      <c r="C2259">
        <f t="shared" si="76"/>
        <v>2250</v>
      </c>
      <c r="D2259" s="3">
        <f t="shared" si="77"/>
        <v>22.14214662810846</v>
      </c>
    </row>
    <row r="2260" spans="2:4" x14ac:dyDescent="0.2">
      <c r="B2260" s="1">
        <v>46780</v>
      </c>
      <c r="C2260">
        <f t="shared" si="76"/>
        <v>2251</v>
      </c>
      <c r="D2260" s="3">
        <f t="shared" si="77"/>
        <v>22.140952037936909</v>
      </c>
    </row>
    <row r="2261" spans="2:4" x14ac:dyDescent="0.2">
      <c r="B2261" s="1">
        <v>46781</v>
      </c>
      <c r="C2261">
        <f t="shared" si="76"/>
        <v>2252</v>
      </c>
      <c r="D2261" s="3">
        <f t="shared" si="77"/>
        <v>22.139757512214651</v>
      </c>
    </row>
    <row r="2262" spans="2:4" x14ac:dyDescent="0.2">
      <c r="B2262" s="1">
        <v>46782</v>
      </c>
      <c r="C2262">
        <f t="shared" si="76"/>
        <v>2253</v>
      </c>
      <c r="D2262" s="3">
        <f t="shared" si="77"/>
        <v>22.138563050938206</v>
      </c>
    </row>
    <row r="2263" spans="2:4" x14ac:dyDescent="0.2">
      <c r="B2263" s="1">
        <v>46783</v>
      </c>
      <c r="C2263">
        <f t="shared" si="76"/>
        <v>2254</v>
      </c>
      <c r="D2263" s="3">
        <f t="shared" si="77"/>
        <v>22.137368654104101</v>
      </c>
    </row>
    <row r="2264" spans="2:4" x14ac:dyDescent="0.2">
      <c r="B2264" s="1">
        <v>46784</v>
      </c>
      <c r="C2264">
        <f t="shared" si="76"/>
        <v>2255</v>
      </c>
      <c r="D2264" s="3">
        <f t="shared" si="77"/>
        <v>22.136174321708857</v>
      </c>
    </row>
    <row r="2265" spans="2:4" x14ac:dyDescent="0.2">
      <c r="B2265" s="1">
        <v>46785</v>
      </c>
      <c r="C2265">
        <f t="shared" si="76"/>
        <v>2256</v>
      </c>
      <c r="D2265" s="3">
        <f t="shared" si="77"/>
        <v>22.134980053748997</v>
      </c>
    </row>
    <row r="2266" spans="2:4" x14ac:dyDescent="0.2">
      <c r="B2266" s="1">
        <v>46786</v>
      </c>
      <c r="C2266">
        <f t="shared" si="76"/>
        <v>2257</v>
      </c>
      <c r="D2266" s="3">
        <f t="shared" si="77"/>
        <v>22.133785850221049</v>
      </c>
    </row>
    <row r="2267" spans="2:4" x14ac:dyDescent="0.2">
      <c r="B2267" s="1">
        <v>46787</v>
      </c>
      <c r="C2267">
        <f t="shared" si="76"/>
        <v>2258</v>
      </c>
      <c r="D2267" s="3">
        <f t="shared" si="77"/>
        <v>22.132591711121531</v>
      </c>
    </row>
    <row r="2268" spans="2:4" x14ac:dyDescent="0.2">
      <c r="B2268" s="1">
        <v>46788</v>
      </c>
      <c r="C2268">
        <f t="shared" si="76"/>
        <v>2259</v>
      </c>
      <c r="D2268" s="3">
        <f t="shared" si="77"/>
        <v>22.13139763644697</v>
      </c>
    </row>
    <row r="2269" spans="2:4" x14ac:dyDescent="0.2">
      <c r="B2269" s="1">
        <v>46789</v>
      </c>
      <c r="C2269">
        <f t="shared" si="76"/>
        <v>2260</v>
      </c>
      <c r="D2269" s="3">
        <f t="shared" si="77"/>
        <v>22.130203626193889</v>
      </c>
    </row>
    <row r="2270" spans="2:4" x14ac:dyDescent="0.2">
      <c r="B2270" s="1">
        <v>46790</v>
      </c>
      <c r="C2270">
        <f t="shared" si="76"/>
        <v>2261</v>
      </c>
      <c r="D2270" s="3">
        <f t="shared" si="77"/>
        <v>22.129009680358813</v>
      </c>
    </row>
    <row r="2271" spans="2:4" x14ac:dyDescent="0.2">
      <c r="B2271" s="1">
        <v>46791</v>
      </c>
      <c r="C2271">
        <f t="shared" si="76"/>
        <v>2262</v>
      </c>
      <c r="D2271" s="3">
        <f t="shared" si="77"/>
        <v>22.127815798938265</v>
      </c>
    </row>
    <row r="2272" spans="2:4" x14ac:dyDescent="0.2">
      <c r="B2272" s="1">
        <v>46792</v>
      </c>
      <c r="C2272">
        <f t="shared" si="76"/>
        <v>2263</v>
      </c>
      <c r="D2272" s="3">
        <f t="shared" si="77"/>
        <v>22.126621981928775</v>
      </c>
    </row>
    <row r="2273" spans="2:4" x14ac:dyDescent="0.2">
      <c r="B2273" s="1">
        <v>46793</v>
      </c>
      <c r="C2273">
        <f t="shared" si="76"/>
        <v>2264</v>
      </c>
      <c r="D2273" s="3">
        <f t="shared" si="77"/>
        <v>22.125428229326864</v>
      </c>
    </row>
    <row r="2274" spans="2:4" x14ac:dyDescent="0.2">
      <c r="B2274" s="1">
        <v>46794</v>
      </c>
      <c r="C2274">
        <f t="shared" si="76"/>
        <v>2265</v>
      </c>
      <c r="D2274" s="3">
        <f t="shared" si="77"/>
        <v>22.124234541129052</v>
      </c>
    </row>
    <row r="2275" spans="2:4" x14ac:dyDescent="0.2">
      <c r="B2275" s="1">
        <v>46795</v>
      </c>
      <c r="C2275">
        <f t="shared" si="76"/>
        <v>2266</v>
      </c>
      <c r="D2275" s="3">
        <f t="shared" si="77"/>
        <v>22.123040917331878</v>
      </c>
    </row>
    <row r="2276" spans="2:4" x14ac:dyDescent="0.2">
      <c r="B2276" s="1">
        <v>46796</v>
      </c>
      <c r="C2276">
        <f t="shared" si="76"/>
        <v>2267</v>
      </c>
      <c r="D2276" s="3">
        <f t="shared" si="77"/>
        <v>22.121847357931852</v>
      </c>
    </row>
    <row r="2277" spans="2:4" x14ac:dyDescent="0.2">
      <c r="B2277" s="1">
        <v>46797</v>
      </c>
      <c r="C2277">
        <f t="shared" si="76"/>
        <v>2268</v>
      </c>
      <c r="D2277" s="3">
        <f t="shared" si="77"/>
        <v>22.120653862925511</v>
      </c>
    </row>
    <row r="2278" spans="2:4" x14ac:dyDescent="0.2">
      <c r="B2278" s="1">
        <v>46798</v>
      </c>
      <c r="C2278">
        <f t="shared" si="76"/>
        <v>2269</v>
      </c>
      <c r="D2278" s="3">
        <f t="shared" si="77"/>
        <v>22.119460432309378</v>
      </c>
    </row>
    <row r="2279" spans="2:4" x14ac:dyDescent="0.2">
      <c r="B2279" s="1">
        <v>46799</v>
      </c>
      <c r="C2279">
        <f t="shared" si="76"/>
        <v>2270</v>
      </c>
      <c r="D2279" s="3">
        <f t="shared" si="77"/>
        <v>22.118267066079977</v>
      </c>
    </row>
    <row r="2280" spans="2:4" x14ac:dyDescent="0.2">
      <c r="B2280" s="1">
        <v>46800</v>
      </c>
      <c r="C2280">
        <f t="shared" si="76"/>
        <v>2271</v>
      </c>
      <c r="D2280" s="3">
        <f t="shared" si="77"/>
        <v>22.117073764233837</v>
      </c>
    </row>
    <row r="2281" spans="2:4" x14ac:dyDescent="0.2">
      <c r="B2281" s="1">
        <v>46801</v>
      </c>
      <c r="C2281">
        <f t="shared" si="76"/>
        <v>2272</v>
      </c>
      <c r="D2281" s="3">
        <f t="shared" si="77"/>
        <v>22.11588052676748</v>
      </c>
    </row>
    <row r="2282" spans="2:4" x14ac:dyDescent="0.2">
      <c r="B2282" s="1">
        <v>46802</v>
      </c>
      <c r="C2282">
        <f t="shared" si="76"/>
        <v>2273</v>
      </c>
      <c r="D2282" s="3">
        <f t="shared" si="77"/>
        <v>22.114687353677436</v>
      </c>
    </row>
    <row r="2283" spans="2:4" x14ac:dyDescent="0.2">
      <c r="B2283" s="1">
        <v>46803</v>
      </c>
      <c r="C2283">
        <f t="shared" si="76"/>
        <v>2274</v>
      </c>
      <c r="D2283" s="3">
        <f t="shared" si="77"/>
        <v>22.113494244960229</v>
      </c>
    </row>
    <row r="2284" spans="2:4" x14ac:dyDescent="0.2">
      <c r="B2284" s="1">
        <v>46804</v>
      </c>
      <c r="C2284">
        <f t="shared" si="76"/>
        <v>2275</v>
      </c>
      <c r="D2284" s="3">
        <f t="shared" si="77"/>
        <v>22.112301200612393</v>
      </c>
    </row>
    <row r="2285" spans="2:4" x14ac:dyDescent="0.2">
      <c r="B2285" s="1">
        <v>46805</v>
      </c>
      <c r="C2285">
        <f t="shared" si="76"/>
        <v>2276</v>
      </c>
      <c r="D2285" s="3">
        <f t="shared" si="77"/>
        <v>22.111108220630449</v>
      </c>
    </row>
    <row r="2286" spans="2:4" x14ac:dyDescent="0.2">
      <c r="B2286" s="1">
        <v>46806</v>
      </c>
      <c r="C2286">
        <f t="shared" si="76"/>
        <v>2277</v>
      </c>
      <c r="D2286" s="3">
        <f t="shared" si="77"/>
        <v>22.109915305010926</v>
      </c>
    </row>
    <row r="2287" spans="2:4" x14ac:dyDescent="0.2">
      <c r="B2287" s="1">
        <v>46807</v>
      </c>
      <c r="C2287">
        <f t="shared" si="76"/>
        <v>2278</v>
      </c>
      <c r="D2287" s="3">
        <f t="shared" si="77"/>
        <v>22.10872245375035</v>
      </c>
    </row>
    <row r="2288" spans="2:4" x14ac:dyDescent="0.2">
      <c r="B2288" s="1">
        <v>46808</v>
      </c>
      <c r="C2288">
        <f t="shared" si="76"/>
        <v>2279</v>
      </c>
      <c r="D2288" s="3">
        <f t="shared" si="77"/>
        <v>22.107529666845249</v>
      </c>
    </row>
    <row r="2289" spans="2:4" x14ac:dyDescent="0.2">
      <c r="B2289" s="1">
        <v>46809</v>
      </c>
      <c r="C2289">
        <f t="shared" si="76"/>
        <v>2280</v>
      </c>
      <c r="D2289" s="3">
        <f t="shared" si="77"/>
        <v>22.106336944292153</v>
      </c>
    </row>
    <row r="2290" spans="2:4" x14ac:dyDescent="0.2">
      <c r="B2290" s="1">
        <v>46810</v>
      </c>
      <c r="C2290">
        <f t="shared" si="76"/>
        <v>2281</v>
      </c>
      <c r="D2290" s="3">
        <f t="shared" si="77"/>
        <v>22.10514428608759</v>
      </c>
    </row>
    <row r="2291" spans="2:4" x14ac:dyDescent="0.2">
      <c r="B2291" s="1">
        <v>46811</v>
      </c>
      <c r="C2291">
        <f t="shared" si="76"/>
        <v>2282</v>
      </c>
      <c r="D2291" s="3">
        <f t="shared" si="77"/>
        <v>22.10395169222809</v>
      </c>
    </row>
    <row r="2292" spans="2:4" x14ac:dyDescent="0.2">
      <c r="B2292" s="1">
        <v>46812</v>
      </c>
      <c r="C2292">
        <f t="shared" si="76"/>
        <v>2283</v>
      </c>
      <c r="D2292" s="3">
        <f t="shared" si="77"/>
        <v>22.102759162710178</v>
      </c>
    </row>
    <row r="2293" spans="2:4" x14ac:dyDescent="0.2">
      <c r="B2293" s="1">
        <v>46813</v>
      </c>
      <c r="C2293">
        <f t="shared" si="76"/>
        <v>2284</v>
      </c>
      <c r="D2293" s="3">
        <f t="shared" si="77"/>
        <v>22.101566697530384</v>
      </c>
    </row>
    <row r="2294" spans="2:4" x14ac:dyDescent="0.2">
      <c r="B2294" s="1">
        <v>46814</v>
      </c>
      <c r="C2294">
        <f t="shared" si="76"/>
        <v>2285</v>
      </c>
      <c r="D2294" s="3">
        <f t="shared" si="77"/>
        <v>22.100374296685235</v>
      </c>
    </row>
    <row r="2295" spans="2:4" x14ac:dyDescent="0.2">
      <c r="B2295" s="1">
        <v>46815</v>
      </c>
      <c r="C2295">
        <f t="shared" si="76"/>
        <v>2286</v>
      </c>
      <c r="D2295" s="3">
        <f t="shared" si="77"/>
        <v>22.099181960171261</v>
      </c>
    </row>
    <row r="2296" spans="2:4" x14ac:dyDescent="0.2">
      <c r="B2296" s="1">
        <v>46816</v>
      </c>
      <c r="C2296">
        <f t="shared" si="76"/>
        <v>2287</v>
      </c>
      <c r="D2296" s="3">
        <f t="shared" si="77"/>
        <v>22.097989687984999</v>
      </c>
    </row>
    <row r="2297" spans="2:4" x14ac:dyDescent="0.2">
      <c r="B2297" s="1">
        <v>46817</v>
      </c>
      <c r="C2297">
        <f t="shared" si="76"/>
        <v>2288</v>
      </c>
      <c r="D2297" s="3">
        <f t="shared" si="77"/>
        <v>22.096797480122966</v>
      </c>
    </row>
    <row r="2298" spans="2:4" x14ac:dyDescent="0.2">
      <c r="B2298" s="1">
        <v>46818</v>
      </c>
      <c r="C2298">
        <f t="shared" si="76"/>
        <v>2289</v>
      </c>
      <c r="D2298" s="3">
        <f t="shared" si="77"/>
        <v>22.095605336581698</v>
      </c>
    </row>
    <row r="2299" spans="2:4" x14ac:dyDescent="0.2">
      <c r="B2299" s="1">
        <v>46819</v>
      </c>
      <c r="C2299">
        <f t="shared" si="76"/>
        <v>2290</v>
      </c>
      <c r="D2299" s="3">
        <f t="shared" si="77"/>
        <v>22.094413257357722</v>
      </c>
    </row>
    <row r="2300" spans="2:4" x14ac:dyDescent="0.2">
      <c r="B2300" s="1">
        <v>46820</v>
      </c>
      <c r="C2300">
        <f t="shared" si="76"/>
        <v>2291</v>
      </c>
      <c r="D2300" s="3">
        <f t="shared" si="77"/>
        <v>22.093221242447576</v>
      </c>
    </row>
    <row r="2301" spans="2:4" x14ac:dyDescent="0.2">
      <c r="B2301" s="1">
        <v>46821</v>
      </c>
      <c r="C2301">
        <f t="shared" si="76"/>
        <v>2292</v>
      </c>
      <c r="D2301" s="3">
        <f t="shared" si="77"/>
        <v>22.09202929184778</v>
      </c>
    </row>
    <row r="2302" spans="2:4" x14ac:dyDescent="0.2">
      <c r="B2302" s="1">
        <v>46822</v>
      </c>
      <c r="C2302">
        <f t="shared" si="76"/>
        <v>2293</v>
      </c>
      <c r="D2302" s="3">
        <f t="shared" si="77"/>
        <v>22.090837405554868</v>
      </c>
    </row>
    <row r="2303" spans="2:4" x14ac:dyDescent="0.2">
      <c r="B2303" s="1">
        <v>46823</v>
      </c>
      <c r="C2303">
        <f t="shared" si="76"/>
        <v>2294</v>
      </c>
      <c r="D2303" s="3">
        <f t="shared" si="77"/>
        <v>22.089645583565375</v>
      </c>
    </row>
    <row r="2304" spans="2:4" x14ac:dyDescent="0.2">
      <c r="B2304" s="1">
        <v>46824</v>
      </c>
      <c r="C2304">
        <f t="shared" si="76"/>
        <v>2295</v>
      </c>
      <c r="D2304" s="3">
        <f t="shared" si="77"/>
        <v>22.088453825875824</v>
      </c>
    </row>
    <row r="2305" spans="2:4" x14ac:dyDescent="0.2">
      <c r="B2305" s="1">
        <v>46825</v>
      </c>
      <c r="C2305">
        <f t="shared" si="76"/>
        <v>2296</v>
      </c>
      <c r="D2305" s="3">
        <f t="shared" si="77"/>
        <v>22.087262132482756</v>
      </c>
    </row>
    <row r="2306" spans="2:4" x14ac:dyDescent="0.2">
      <c r="B2306" s="1">
        <v>46826</v>
      </c>
      <c r="C2306">
        <f t="shared" si="76"/>
        <v>2297</v>
      </c>
      <c r="D2306" s="3">
        <f t="shared" si="77"/>
        <v>22.08607050338269</v>
      </c>
    </row>
    <row r="2307" spans="2:4" x14ac:dyDescent="0.2">
      <c r="B2307" s="1">
        <v>46827</v>
      </c>
      <c r="C2307">
        <f t="shared" si="76"/>
        <v>2298</v>
      </c>
      <c r="D2307" s="3">
        <f t="shared" si="77"/>
        <v>22.084878938572167</v>
      </c>
    </row>
    <row r="2308" spans="2:4" x14ac:dyDescent="0.2">
      <c r="B2308" s="1">
        <v>46828</v>
      </c>
      <c r="C2308">
        <f t="shared" si="76"/>
        <v>2299</v>
      </c>
      <c r="D2308" s="3">
        <f t="shared" si="77"/>
        <v>22.083687438047715</v>
      </c>
    </row>
    <row r="2309" spans="2:4" x14ac:dyDescent="0.2">
      <c r="B2309" s="1">
        <v>46829</v>
      </c>
      <c r="C2309">
        <f t="shared" ref="C2309:C2372" si="78">IF(B2309&lt;=$B$3,0,(B2309-$B$3))</f>
        <v>2300</v>
      </c>
      <c r="D2309" s="3">
        <f t="shared" ref="D2309:D2372" si="79">IF(C2309=0,$B$6,($B$6*(1-$B$7)^(C2309/365)))</f>
        <v>22.082496001805865</v>
      </c>
    </row>
    <row r="2310" spans="2:4" x14ac:dyDescent="0.2">
      <c r="B2310" s="1">
        <v>46830</v>
      </c>
      <c r="C2310">
        <f t="shared" si="78"/>
        <v>2301</v>
      </c>
      <c r="D2310" s="3">
        <f t="shared" si="79"/>
        <v>22.081304629843149</v>
      </c>
    </row>
    <row r="2311" spans="2:4" x14ac:dyDescent="0.2">
      <c r="B2311" s="1">
        <v>46831</v>
      </c>
      <c r="C2311">
        <f t="shared" si="78"/>
        <v>2302</v>
      </c>
      <c r="D2311" s="3">
        <f t="shared" si="79"/>
        <v>22.080113322156102</v>
      </c>
    </row>
    <row r="2312" spans="2:4" x14ac:dyDescent="0.2">
      <c r="B2312" s="1">
        <v>46832</v>
      </c>
      <c r="C2312">
        <f t="shared" si="78"/>
        <v>2303</v>
      </c>
      <c r="D2312" s="3">
        <f t="shared" si="79"/>
        <v>22.07892207874125</v>
      </c>
    </row>
    <row r="2313" spans="2:4" x14ac:dyDescent="0.2">
      <c r="B2313" s="1">
        <v>46833</v>
      </c>
      <c r="C2313">
        <f t="shared" si="78"/>
        <v>2304</v>
      </c>
      <c r="D2313" s="3">
        <f t="shared" si="79"/>
        <v>22.077730899595132</v>
      </c>
    </row>
    <row r="2314" spans="2:4" x14ac:dyDescent="0.2">
      <c r="B2314" s="1">
        <v>46834</v>
      </c>
      <c r="C2314">
        <f t="shared" si="78"/>
        <v>2305</v>
      </c>
      <c r="D2314" s="3">
        <f t="shared" si="79"/>
        <v>22.076539784714278</v>
      </c>
    </row>
    <row r="2315" spans="2:4" x14ac:dyDescent="0.2">
      <c r="B2315" s="1">
        <v>46835</v>
      </c>
      <c r="C2315">
        <f t="shared" si="78"/>
        <v>2306</v>
      </c>
      <c r="D2315" s="3">
        <f t="shared" si="79"/>
        <v>22.075348734095222</v>
      </c>
    </row>
    <row r="2316" spans="2:4" x14ac:dyDescent="0.2">
      <c r="B2316" s="1">
        <v>46836</v>
      </c>
      <c r="C2316">
        <f t="shared" si="78"/>
        <v>2307</v>
      </c>
      <c r="D2316" s="3">
        <f t="shared" si="79"/>
        <v>22.074157747734493</v>
      </c>
    </row>
    <row r="2317" spans="2:4" x14ac:dyDescent="0.2">
      <c r="B2317" s="1">
        <v>46837</v>
      </c>
      <c r="C2317">
        <f t="shared" si="78"/>
        <v>2308</v>
      </c>
      <c r="D2317" s="3">
        <f t="shared" si="79"/>
        <v>22.07296682562863</v>
      </c>
    </row>
    <row r="2318" spans="2:4" x14ac:dyDescent="0.2">
      <c r="B2318" s="1">
        <v>46838</v>
      </c>
      <c r="C2318">
        <f t="shared" si="78"/>
        <v>2309</v>
      </c>
      <c r="D2318" s="3">
        <f t="shared" si="79"/>
        <v>22.071775967774162</v>
      </c>
    </row>
    <row r="2319" spans="2:4" x14ac:dyDescent="0.2">
      <c r="B2319" s="1">
        <v>46839</v>
      </c>
      <c r="C2319">
        <f t="shared" si="78"/>
        <v>2310</v>
      </c>
      <c r="D2319" s="3">
        <f t="shared" si="79"/>
        <v>22.070585174167622</v>
      </c>
    </row>
    <row r="2320" spans="2:4" x14ac:dyDescent="0.2">
      <c r="B2320" s="1">
        <v>46840</v>
      </c>
      <c r="C2320">
        <f t="shared" si="78"/>
        <v>2311</v>
      </c>
      <c r="D2320" s="3">
        <f t="shared" si="79"/>
        <v>22.06939444480555</v>
      </c>
    </row>
    <row r="2321" spans="2:4" x14ac:dyDescent="0.2">
      <c r="B2321" s="1">
        <v>46841</v>
      </c>
      <c r="C2321">
        <f t="shared" si="78"/>
        <v>2312</v>
      </c>
      <c r="D2321" s="3">
        <f t="shared" si="79"/>
        <v>22.068203779684474</v>
      </c>
    </row>
    <row r="2322" spans="2:4" x14ac:dyDescent="0.2">
      <c r="B2322" s="1">
        <v>46842</v>
      </c>
      <c r="C2322">
        <f t="shared" si="78"/>
        <v>2313</v>
      </c>
      <c r="D2322" s="3">
        <f t="shared" si="79"/>
        <v>22.067013178800927</v>
      </c>
    </row>
    <row r="2323" spans="2:4" x14ac:dyDescent="0.2">
      <c r="B2323" s="1">
        <v>46843</v>
      </c>
      <c r="C2323">
        <f t="shared" si="78"/>
        <v>2314</v>
      </c>
      <c r="D2323" s="3">
        <f t="shared" si="79"/>
        <v>22.065822642151453</v>
      </c>
    </row>
    <row r="2324" spans="2:4" x14ac:dyDescent="0.2">
      <c r="B2324" s="1">
        <v>46844</v>
      </c>
      <c r="C2324">
        <f t="shared" si="78"/>
        <v>2315</v>
      </c>
      <c r="D2324" s="3">
        <f t="shared" si="79"/>
        <v>22.064632169732576</v>
      </c>
    </row>
    <row r="2325" spans="2:4" x14ac:dyDescent="0.2">
      <c r="B2325" s="1">
        <v>46845</v>
      </c>
      <c r="C2325">
        <f t="shared" si="78"/>
        <v>2316</v>
      </c>
      <c r="D2325" s="3">
        <f t="shared" si="79"/>
        <v>22.063441761540833</v>
      </c>
    </row>
    <row r="2326" spans="2:4" x14ac:dyDescent="0.2">
      <c r="B2326" s="1">
        <v>46846</v>
      </c>
      <c r="C2326">
        <f t="shared" si="78"/>
        <v>2317</v>
      </c>
      <c r="D2326" s="3">
        <f t="shared" si="79"/>
        <v>22.06225141757276</v>
      </c>
    </row>
    <row r="2327" spans="2:4" x14ac:dyDescent="0.2">
      <c r="B2327" s="1">
        <v>46847</v>
      </c>
      <c r="C2327">
        <f t="shared" si="78"/>
        <v>2318</v>
      </c>
      <c r="D2327" s="3">
        <f t="shared" si="79"/>
        <v>22.061061137824897</v>
      </c>
    </row>
    <row r="2328" spans="2:4" x14ac:dyDescent="0.2">
      <c r="B2328" s="1">
        <v>46848</v>
      </c>
      <c r="C2328">
        <f t="shared" si="78"/>
        <v>2319</v>
      </c>
      <c r="D2328" s="3">
        <f t="shared" si="79"/>
        <v>22.059870922293772</v>
      </c>
    </row>
    <row r="2329" spans="2:4" x14ac:dyDescent="0.2">
      <c r="B2329" s="1">
        <v>46849</v>
      </c>
      <c r="C2329">
        <f t="shared" si="78"/>
        <v>2320</v>
      </c>
      <c r="D2329" s="3">
        <f t="shared" si="79"/>
        <v>22.058680770975922</v>
      </c>
    </row>
    <row r="2330" spans="2:4" x14ac:dyDescent="0.2">
      <c r="B2330" s="1">
        <v>46850</v>
      </c>
      <c r="C2330">
        <f t="shared" si="78"/>
        <v>2321</v>
      </c>
      <c r="D2330" s="3">
        <f t="shared" si="79"/>
        <v>22.057490683867886</v>
      </c>
    </row>
    <row r="2331" spans="2:4" x14ac:dyDescent="0.2">
      <c r="B2331" s="1">
        <v>46851</v>
      </c>
      <c r="C2331">
        <f t="shared" si="78"/>
        <v>2322</v>
      </c>
      <c r="D2331" s="3">
        <f t="shared" si="79"/>
        <v>22.056300660966198</v>
      </c>
    </row>
    <row r="2332" spans="2:4" x14ac:dyDescent="0.2">
      <c r="B2332" s="1">
        <v>46852</v>
      </c>
      <c r="C2332">
        <f t="shared" si="78"/>
        <v>2323</v>
      </c>
      <c r="D2332" s="3">
        <f t="shared" si="79"/>
        <v>22.055110702267388</v>
      </c>
    </row>
    <row r="2333" spans="2:4" x14ac:dyDescent="0.2">
      <c r="B2333" s="1">
        <v>46853</v>
      </c>
      <c r="C2333">
        <f t="shared" si="78"/>
        <v>2324</v>
      </c>
      <c r="D2333" s="3">
        <f t="shared" si="79"/>
        <v>22.053920807768005</v>
      </c>
    </row>
    <row r="2334" spans="2:4" x14ac:dyDescent="0.2">
      <c r="B2334" s="1">
        <v>46854</v>
      </c>
      <c r="C2334">
        <f t="shared" si="78"/>
        <v>2325</v>
      </c>
      <c r="D2334" s="3">
        <f t="shared" si="79"/>
        <v>22.052730977464574</v>
      </c>
    </row>
    <row r="2335" spans="2:4" x14ac:dyDescent="0.2">
      <c r="B2335" s="1">
        <v>46855</v>
      </c>
      <c r="C2335">
        <f t="shared" si="78"/>
        <v>2326</v>
      </c>
      <c r="D2335" s="3">
        <f t="shared" si="79"/>
        <v>22.051541211353637</v>
      </c>
    </row>
    <row r="2336" spans="2:4" x14ac:dyDescent="0.2">
      <c r="B2336" s="1">
        <v>46856</v>
      </c>
      <c r="C2336">
        <f t="shared" si="78"/>
        <v>2327</v>
      </c>
      <c r="D2336" s="3">
        <f t="shared" si="79"/>
        <v>22.050351509431728</v>
      </c>
    </row>
    <row r="2337" spans="2:4" x14ac:dyDescent="0.2">
      <c r="B2337" s="1">
        <v>46857</v>
      </c>
      <c r="C2337">
        <f t="shared" si="78"/>
        <v>2328</v>
      </c>
      <c r="D2337" s="3">
        <f t="shared" si="79"/>
        <v>22.049161871695389</v>
      </c>
    </row>
    <row r="2338" spans="2:4" x14ac:dyDescent="0.2">
      <c r="B2338" s="1">
        <v>46858</v>
      </c>
      <c r="C2338">
        <f t="shared" si="78"/>
        <v>2329</v>
      </c>
      <c r="D2338" s="3">
        <f t="shared" si="79"/>
        <v>22.047972298141151</v>
      </c>
    </row>
    <row r="2339" spans="2:4" x14ac:dyDescent="0.2">
      <c r="B2339" s="1">
        <v>46859</v>
      </c>
      <c r="C2339">
        <f t="shared" si="78"/>
        <v>2330</v>
      </c>
      <c r="D2339" s="3">
        <f t="shared" si="79"/>
        <v>22.046782788765551</v>
      </c>
    </row>
    <row r="2340" spans="2:4" x14ac:dyDescent="0.2">
      <c r="B2340" s="1">
        <v>46860</v>
      </c>
      <c r="C2340">
        <f t="shared" si="78"/>
        <v>2331</v>
      </c>
      <c r="D2340" s="3">
        <f t="shared" si="79"/>
        <v>22.045593343565134</v>
      </c>
    </row>
    <row r="2341" spans="2:4" x14ac:dyDescent="0.2">
      <c r="B2341" s="1">
        <v>46861</v>
      </c>
      <c r="C2341">
        <f t="shared" si="78"/>
        <v>2332</v>
      </c>
      <c r="D2341" s="3">
        <f t="shared" si="79"/>
        <v>22.044403962536428</v>
      </c>
    </row>
    <row r="2342" spans="2:4" x14ac:dyDescent="0.2">
      <c r="B2342" s="1">
        <v>46862</v>
      </c>
      <c r="C2342">
        <f t="shared" si="78"/>
        <v>2333</v>
      </c>
      <c r="D2342" s="3">
        <f t="shared" si="79"/>
        <v>22.043214645675981</v>
      </c>
    </row>
    <row r="2343" spans="2:4" x14ac:dyDescent="0.2">
      <c r="B2343" s="1">
        <v>46863</v>
      </c>
      <c r="C2343">
        <f t="shared" si="78"/>
        <v>2334</v>
      </c>
      <c r="D2343" s="3">
        <f t="shared" si="79"/>
        <v>22.042025392980324</v>
      </c>
    </row>
    <row r="2344" spans="2:4" x14ac:dyDescent="0.2">
      <c r="B2344" s="1">
        <v>46864</v>
      </c>
      <c r="C2344">
        <f t="shared" si="78"/>
        <v>2335</v>
      </c>
      <c r="D2344" s="3">
        <f t="shared" si="79"/>
        <v>22.040836204445998</v>
      </c>
    </row>
    <row r="2345" spans="2:4" x14ac:dyDescent="0.2">
      <c r="B2345" s="1">
        <v>46865</v>
      </c>
      <c r="C2345">
        <f t="shared" si="78"/>
        <v>2336</v>
      </c>
      <c r="D2345" s="3">
        <f t="shared" si="79"/>
        <v>22.039647080069543</v>
      </c>
    </row>
    <row r="2346" spans="2:4" x14ac:dyDescent="0.2">
      <c r="B2346" s="1">
        <v>46866</v>
      </c>
      <c r="C2346">
        <f t="shared" si="78"/>
        <v>2337</v>
      </c>
      <c r="D2346" s="3">
        <f t="shared" si="79"/>
        <v>22.038458019847489</v>
      </c>
    </row>
    <row r="2347" spans="2:4" x14ac:dyDescent="0.2">
      <c r="B2347" s="1">
        <v>46867</v>
      </c>
      <c r="C2347">
        <f t="shared" si="78"/>
        <v>2338</v>
      </c>
      <c r="D2347" s="3">
        <f t="shared" si="79"/>
        <v>22.037269023776389</v>
      </c>
    </row>
    <row r="2348" spans="2:4" x14ac:dyDescent="0.2">
      <c r="B2348" s="1">
        <v>46868</v>
      </c>
      <c r="C2348">
        <f t="shared" si="78"/>
        <v>2339</v>
      </c>
      <c r="D2348" s="3">
        <f t="shared" si="79"/>
        <v>22.036080091852767</v>
      </c>
    </row>
    <row r="2349" spans="2:4" x14ac:dyDescent="0.2">
      <c r="B2349" s="1">
        <v>46869</v>
      </c>
      <c r="C2349">
        <f t="shared" si="78"/>
        <v>2340</v>
      </c>
      <c r="D2349" s="3">
        <f t="shared" si="79"/>
        <v>22.034891224073171</v>
      </c>
    </row>
    <row r="2350" spans="2:4" x14ac:dyDescent="0.2">
      <c r="B2350" s="1">
        <v>46870</v>
      </c>
      <c r="C2350">
        <f t="shared" si="78"/>
        <v>2341</v>
      </c>
      <c r="D2350" s="3">
        <f t="shared" si="79"/>
        <v>22.033702420434139</v>
      </c>
    </row>
    <row r="2351" spans="2:4" x14ac:dyDescent="0.2">
      <c r="B2351" s="1">
        <v>46871</v>
      </c>
      <c r="C2351">
        <f t="shared" si="78"/>
        <v>2342</v>
      </c>
      <c r="D2351" s="3">
        <f t="shared" si="79"/>
        <v>22.032513680932212</v>
      </c>
    </row>
    <row r="2352" spans="2:4" x14ac:dyDescent="0.2">
      <c r="B2352" s="1">
        <v>46872</v>
      </c>
      <c r="C2352">
        <f t="shared" si="78"/>
        <v>2343</v>
      </c>
      <c r="D2352" s="3">
        <f t="shared" si="79"/>
        <v>22.031325005563925</v>
      </c>
    </row>
    <row r="2353" spans="2:4" x14ac:dyDescent="0.2">
      <c r="B2353" s="1">
        <v>46873</v>
      </c>
      <c r="C2353">
        <f t="shared" si="78"/>
        <v>2344</v>
      </c>
      <c r="D2353" s="3">
        <f t="shared" si="79"/>
        <v>22.030136394325826</v>
      </c>
    </row>
    <row r="2354" spans="2:4" x14ac:dyDescent="0.2">
      <c r="B2354" s="1">
        <v>46874</v>
      </c>
      <c r="C2354">
        <f t="shared" si="78"/>
        <v>2345</v>
      </c>
      <c r="D2354" s="3">
        <f t="shared" si="79"/>
        <v>22.028947847214443</v>
      </c>
    </row>
    <row r="2355" spans="2:4" x14ac:dyDescent="0.2">
      <c r="B2355" s="1">
        <v>46875</v>
      </c>
      <c r="C2355">
        <f t="shared" si="78"/>
        <v>2346</v>
      </c>
      <c r="D2355" s="3">
        <f t="shared" si="79"/>
        <v>22.027759364226327</v>
      </c>
    </row>
    <row r="2356" spans="2:4" x14ac:dyDescent="0.2">
      <c r="B2356" s="1">
        <v>46876</v>
      </c>
      <c r="C2356">
        <f t="shared" si="78"/>
        <v>2347</v>
      </c>
      <c r="D2356" s="3">
        <f t="shared" si="79"/>
        <v>22.026570945358014</v>
      </c>
    </row>
    <row r="2357" spans="2:4" x14ac:dyDescent="0.2">
      <c r="B2357" s="1">
        <v>46877</v>
      </c>
      <c r="C2357">
        <f t="shared" si="78"/>
        <v>2348</v>
      </c>
      <c r="D2357" s="3">
        <f t="shared" si="79"/>
        <v>22.025382590606046</v>
      </c>
    </row>
    <row r="2358" spans="2:4" x14ac:dyDescent="0.2">
      <c r="B2358" s="1">
        <v>46878</v>
      </c>
      <c r="C2358">
        <f t="shared" si="78"/>
        <v>2349</v>
      </c>
      <c r="D2358" s="3">
        <f t="shared" si="79"/>
        <v>22.024194299966965</v>
      </c>
    </row>
    <row r="2359" spans="2:4" x14ac:dyDescent="0.2">
      <c r="B2359" s="1">
        <v>46879</v>
      </c>
      <c r="C2359">
        <f t="shared" si="78"/>
        <v>2350</v>
      </c>
      <c r="D2359" s="3">
        <f t="shared" si="79"/>
        <v>22.023006073437308</v>
      </c>
    </row>
    <row r="2360" spans="2:4" x14ac:dyDescent="0.2">
      <c r="B2360" s="1">
        <v>46880</v>
      </c>
      <c r="C2360">
        <f t="shared" si="78"/>
        <v>2351</v>
      </c>
      <c r="D2360" s="3">
        <f t="shared" si="79"/>
        <v>22.021817911013621</v>
      </c>
    </row>
    <row r="2361" spans="2:4" x14ac:dyDescent="0.2">
      <c r="B2361" s="1">
        <v>46881</v>
      </c>
      <c r="C2361">
        <f t="shared" si="78"/>
        <v>2352</v>
      </c>
      <c r="D2361" s="3">
        <f t="shared" si="79"/>
        <v>22.020629812692437</v>
      </c>
    </row>
    <row r="2362" spans="2:4" x14ac:dyDescent="0.2">
      <c r="B2362" s="1">
        <v>46882</v>
      </c>
      <c r="C2362">
        <f t="shared" si="78"/>
        <v>2353</v>
      </c>
      <c r="D2362" s="3">
        <f t="shared" si="79"/>
        <v>22.019441778470313</v>
      </c>
    </row>
    <row r="2363" spans="2:4" x14ac:dyDescent="0.2">
      <c r="B2363" s="1">
        <v>46883</v>
      </c>
      <c r="C2363">
        <f t="shared" si="78"/>
        <v>2354</v>
      </c>
      <c r="D2363" s="3">
        <f t="shared" si="79"/>
        <v>22.018253808343776</v>
      </c>
    </row>
    <row r="2364" spans="2:4" x14ac:dyDescent="0.2">
      <c r="B2364" s="1">
        <v>46884</v>
      </c>
      <c r="C2364">
        <f t="shared" si="78"/>
        <v>2355</v>
      </c>
      <c r="D2364" s="3">
        <f t="shared" si="79"/>
        <v>22.017065902309373</v>
      </c>
    </row>
    <row r="2365" spans="2:4" x14ac:dyDescent="0.2">
      <c r="B2365" s="1">
        <v>46885</v>
      </c>
      <c r="C2365">
        <f t="shared" si="78"/>
        <v>2356</v>
      </c>
      <c r="D2365" s="3">
        <f t="shared" si="79"/>
        <v>22.015878060363644</v>
      </c>
    </row>
    <row r="2366" spans="2:4" x14ac:dyDescent="0.2">
      <c r="B2366" s="1">
        <v>46886</v>
      </c>
      <c r="C2366">
        <f t="shared" si="78"/>
        <v>2357</v>
      </c>
      <c r="D2366" s="3">
        <f t="shared" si="79"/>
        <v>22.014690282503139</v>
      </c>
    </row>
    <row r="2367" spans="2:4" x14ac:dyDescent="0.2">
      <c r="B2367" s="1">
        <v>46887</v>
      </c>
      <c r="C2367">
        <f t="shared" si="78"/>
        <v>2358</v>
      </c>
      <c r="D2367" s="3">
        <f t="shared" si="79"/>
        <v>22.013502568724391</v>
      </c>
    </row>
    <row r="2368" spans="2:4" x14ac:dyDescent="0.2">
      <c r="B2368" s="1">
        <v>46888</v>
      </c>
      <c r="C2368">
        <f t="shared" si="78"/>
        <v>2359</v>
      </c>
      <c r="D2368" s="3">
        <f t="shared" si="79"/>
        <v>22.01231491902395</v>
      </c>
    </row>
    <row r="2369" spans="2:4" x14ac:dyDescent="0.2">
      <c r="B2369" s="1">
        <v>46889</v>
      </c>
      <c r="C2369">
        <f t="shared" si="78"/>
        <v>2360</v>
      </c>
      <c r="D2369" s="3">
        <f t="shared" si="79"/>
        <v>22.011127333398356</v>
      </c>
    </row>
    <row r="2370" spans="2:4" x14ac:dyDescent="0.2">
      <c r="B2370" s="1">
        <v>46890</v>
      </c>
      <c r="C2370">
        <f t="shared" si="78"/>
        <v>2361</v>
      </c>
      <c r="D2370" s="3">
        <f t="shared" si="79"/>
        <v>22.009939811844152</v>
      </c>
    </row>
    <row r="2371" spans="2:4" x14ac:dyDescent="0.2">
      <c r="B2371" s="1">
        <v>46891</v>
      </c>
      <c r="C2371">
        <f t="shared" si="78"/>
        <v>2362</v>
      </c>
      <c r="D2371" s="3">
        <f t="shared" si="79"/>
        <v>22.008752354357881</v>
      </c>
    </row>
    <row r="2372" spans="2:4" x14ac:dyDescent="0.2">
      <c r="B2372" s="1">
        <v>46892</v>
      </c>
      <c r="C2372">
        <f t="shared" si="78"/>
        <v>2363</v>
      </c>
      <c r="D2372" s="3">
        <f t="shared" si="79"/>
        <v>22.007564960936087</v>
      </c>
    </row>
    <row r="2373" spans="2:4" x14ac:dyDescent="0.2">
      <c r="B2373" s="1">
        <v>46893</v>
      </c>
      <c r="C2373">
        <f t="shared" ref="C2373:C2436" si="80">IF(B2373&lt;=$B$3,0,(B2373-$B$3))</f>
        <v>2364</v>
      </c>
      <c r="D2373" s="3">
        <f t="shared" ref="D2373:D2436" si="81">IF(C2373=0,$B$6,($B$6*(1-$B$7)^(C2373/365)))</f>
        <v>22.006377631575315</v>
      </c>
    </row>
    <row r="2374" spans="2:4" x14ac:dyDescent="0.2">
      <c r="B2374" s="1">
        <v>46894</v>
      </c>
      <c r="C2374">
        <f t="shared" si="80"/>
        <v>2365</v>
      </c>
      <c r="D2374" s="3">
        <f t="shared" si="81"/>
        <v>22.005190366272107</v>
      </c>
    </row>
    <row r="2375" spans="2:4" x14ac:dyDescent="0.2">
      <c r="B2375" s="1">
        <v>46895</v>
      </c>
      <c r="C2375">
        <f t="shared" si="80"/>
        <v>2366</v>
      </c>
      <c r="D2375" s="3">
        <f t="shared" si="81"/>
        <v>22.004003165023008</v>
      </c>
    </row>
    <row r="2376" spans="2:4" x14ac:dyDescent="0.2">
      <c r="B2376" s="1">
        <v>46896</v>
      </c>
      <c r="C2376">
        <f t="shared" si="80"/>
        <v>2367</v>
      </c>
      <c r="D2376" s="3">
        <f t="shared" si="81"/>
        <v>22.002816027824558</v>
      </c>
    </row>
    <row r="2377" spans="2:4" x14ac:dyDescent="0.2">
      <c r="B2377" s="1">
        <v>46897</v>
      </c>
      <c r="C2377">
        <f t="shared" si="80"/>
        <v>2368</v>
      </c>
      <c r="D2377" s="3">
        <f t="shared" si="81"/>
        <v>22.001628954673308</v>
      </c>
    </row>
    <row r="2378" spans="2:4" x14ac:dyDescent="0.2">
      <c r="B2378" s="1">
        <v>46898</v>
      </c>
      <c r="C2378">
        <f t="shared" si="80"/>
        <v>2369</v>
      </c>
      <c r="D2378" s="3">
        <f t="shared" si="81"/>
        <v>22.0004419455658</v>
      </c>
    </row>
    <row r="2379" spans="2:4" x14ac:dyDescent="0.2">
      <c r="B2379" s="1">
        <v>46899</v>
      </c>
      <c r="C2379">
        <f t="shared" si="80"/>
        <v>2370</v>
      </c>
      <c r="D2379" s="3">
        <f t="shared" si="81"/>
        <v>21.999255000498579</v>
      </c>
    </row>
    <row r="2380" spans="2:4" x14ac:dyDescent="0.2">
      <c r="B2380" s="1">
        <v>46900</v>
      </c>
      <c r="C2380">
        <f t="shared" si="80"/>
        <v>2371</v>
      </c>
      <c r="D2380" s="3">
        <f t="shared" si="81"/>
        <v>21.998068119468186</v>
      </c>
    </row>
    <row r="2381" spans="2:4" x14ac:dyDescent="0.2">
      <c r="B2381" s="1">
        <v>46901</v>
      </c>
      <c r="C2381">
        <f t="shared" si="80"/>
        <v>2372</v>
      </c>
      <c r="D2381" s="3">
        <f t="shared" si="81"/>
        <v>21.996881302471174</v>
      </c>
    </row>
    <row r="2382" spans="2:4" x14ac:dyDescent="0.2">
      <c r="B2382" s="1">
        <v>46902</v>
      </c>
      <c r="C2382">
        <f t="shared" si="80"/>
        <v>2373</v>
      </c>
      <c r="D2382" s="3">
        <f t="shared" si="81"/>
        <v>21.99569454950408</v>
      </c>
    </row>
    <row r="2383" spans="2:4" x14ac:dyDescent="0.2">
      <c r="B2383" s="1">
        <v>46903</v>
      </c>
      <c r="C2383">
        <f t="shared" si="80"/>
        <v>2374</v>
      </c>
      <c r="D2383" s="3">
        <f t="shared" si="81"/>
        <v>21.994507860563456</v>
      </c>
    </row>
    <row r="2384" spans="2:4" x14ac:dyDescent="0.2">
      <c r="B2384" s="1">
        <v>46904</v>
      </c>
      <c r="C2384">
        <f t="shared" si="80"/>
        <v>2375</v>
      </c>
      <c r="D2384" s="3">
        <f t="shared" si="81"/>
        <v>21.993321235645844</v>
      </c>
    </row>
    <row r="2385" spans="2:4" x14ac:dyDescent="0.2">
      <c r="B2385" s="1">
        <v>46905</v>
      </c>
      <c r="C2385">
        <f t="shared" si="80"/>
        <v>2376</v>
      </c>
      <c r="D2385" s="3">
        <f t="shared" si="81"/>
        <v>21.992134674747792</v>
      </c>
    </row>
    <row r="2386" spans="2:4" x14ac:dyDescent="0.2">
      <c r="B2386" s="1">
        <v>46906</v>
      </c>
      <c r="C2386">
        <f t="shared" si="80"/>
        <v>2377</v>
      </c>
      <c r="D2386" s="3">
        <f t="shared" si="81"/>
        <v>21.990948177865842</v>
      </c>
    </row>
    <row r="2387" spans="2:4" x14ac:dyDescent="0.2">
      <c r="B2387" s="1">
        <v>46907</v>
      </c>
      <c r="C2387">
        <f t="shared" si="80"/>
        <v>2378</v>
      </c>
      <c r="D2387" s="3">
        <f t="shared" si="81"/>
        <v>21.989761744996546</v>
      </c>
    </row>
    <row r="2388" spans="2:4" x14ac:dyDescent="0.2">
      <c r="B2388" s="1">
        <v>46908</v>
      </c>
      <c r="C2388">
        <f t="shared" si="80"/>
        <v>2379</v>
      </c>
      <c r="D2388" s="3">
        <f t="shared" si="81"/>
        <v>21.988575376136453</v>
      </c>
    </row>
    <row r="2389" spans="2:4" x14ac:dyDescent="0.2">
      <c r="B2389" s="1">
        <v>46909</v>
      </c>
      <c r="C2389">
        <f t="shared" si="80"/>
        <v>2380</v>
      </c>
      <c r="D2389" s="3">
        <f t="shared" si="81"/>
        <v>21.987389071282095</v>
      </c>
    </row>
    <row r="2390" spans="2:4" x14ac:dyDescent="0.2">
      <c r="B2390" s="1">
        <v>46910</v>
      </c>
      <c r="C2390">
        <f t="shared" si="80"/>
        <v>2381</v>
      </c>
      <c r="D2390" s="3">
        <f t="shared" si="81"/>
        <v>21.986202830430035</v>
      </c>
    </row>
    <row r="2391" spans="2:4" x14ac:dyDescent="0.2">
      <c r="B2391" s="1">
        <v>46911</v>
      </c>
      <c r="C2391">
        <f t="shared" si="80"/>
        <v>2382</v>
      </c>
      <c r="D2391" s="3">
        <f t="shared" si="81"/>
        <v>21.98501665357681</v>
      </c>
    </row>
    <row r="2392" spans="2:4" x14ac:dyDescent="0.2">
      <c r="B2392" s="1">
        <v>46912</v>
      </c>
      <c r="C2392">
        <f t="shared" si="80"/>
        <v>2383</v>
      </c>
      <c r="D2392" s="3">
        <f t="shared" si="81"/>
        <v>21.983830540718973</v>
      </c>
    </row>
    <row r="2393" spans="2:4" x14ac:dyDescent="0.2">
      <c r="B2393" s="1">
        <v>46913</v>
      </c>
      <c r="C2393">
        <f t="shared" si="80"/>
        <v>2384</v>
      </c>
      <c r="D2393" s="3">
        <f t="shared" si="81"/>
        <v>21.982644491853069</v>
      </c>
    </row>
    <row r="2394" spans="2:4" x14ac:dyDescent="0.2">
      <c r="B2394" s="1">
        <v>46914</v>
      </c>
      <c r="C2394">
        <f t="shared" si="80"/>
        <v>2385</v>
      </c>
      <c r="D2394" s="3">
        <f t="shared" si="81"/>
        <v>21.981458506975642</v>
      </c>
    </row>
    <row r="2395" spans="2:4" x14ac:dyDescent="0.2">
      <c r="B2395" s="1">
        <v>46915</v>
      </c>
      <c r="C2395">
        <f t="shared" si="80"/>
        <v>2386</v>
      </c>
      <c r="D2395" s="3">
        <f t="shared" si="81"/>
        <v>21.980272586083245</v>
      </c>
    </row>
    <row r="2396" spans="2:4" x14ac:dyDescent="0.2">
      <c r="B2396" s="1">
        <v>46916</v>
      </c>
      <c r="C2396">
        <f t="shared" si="80"/>
        <v>2387</v>
      </c>
      <c r="D2396" s="3">
        <f t="shared" si="81"/>
        <v>21.979086729172426</v>
      </c>
    </row>
    <row r="2397" spans="2:4" x14ac:dyDescent="0.2">
      <c r="B2397" s="1">
        <v>46917</v>
      </c>
      <c r="C2397">
        <f t="shared" si="80"/>
        <v>2388</v>
      </c>
      <c r="D2397" s="3">
        <f t="shared" si="81"/>
        <v>21.977900936239731</v>
      </c>
    </row>
    <row r="2398" spans="2:4" x14ac:dyDescent="0.2">
      <c r="B2398" s="1">
        <v>46918</v>
      </c>
      <c r="C2398">
        <f t="shared" si="80"/>
        <v>2389</v>
      </c>
      <c r="D2398" s="3">
        <f t="shared" si="81"/>
        <v>21.976715207281707</v>
      </c>
    </row>
    <row r="2399" spans="2:4" x14ac:dyDescent="0.2">
      <c r="B2399" s="1">
        <v>46919</v>
      </c>
      <c r="C2399">
        <f t="shared" si="80"/>
        <v>2390</v>
      </c>
      <c r="D2399" s="3">
        <f t="shared" si="81"/>
        <v>21.975529542294904</v>
      </c>
    </row>
    <row r="2400" spans="2:4" x14ac:dyDescent="0.2">
      <c r="B2400" s="1">
        <v>46920</v>
      </c>
      <c r="C2400">
        <f t="shared" si="80"/>
        <v>2391</v>
      </c>
      <c r="D2400" s="3">
        <f t="shared" si="81"/>
        <v>21.974343941275873</v>
      </c>
    </row>
    <row r="2401" spans="2:4" x14ac:dyDescent="0.2">
      <c r="B2401" s="1">
        <v>46921</v>
      </c>
      <c r="C2401">
        <f t="shared" si="80"/>
        <v>2392</v>
      </c>
      <c r="D2401" s="3">
        <f t="shared" si="81"/>
        <v>21.973158404221156</v>
      </c>
    </row>
    <row r="2402" spans="2:4" x14ac:dyDescent="0.2">
      <c r="B2402" s="1">
        <v>46922</v>
      </c>
      <c r="C2402">
        <f t="shared" si="80"/>
        <v>2393</v>
      </c>
      <c r="D2402" s="3">
        <f t="shared" si="81"/>
        <v>21.971972931127315</v>
      </c>
    </row>
    <row r="2403" spans="2:4" x14ac:dyDescent="0.2">
      <c r="B2403" s="1">
        <v>46923</v>
      </c>
      <c r="C2403">
        <f t="shared" si="80"/>
        <v>2394</v>
      </c>
      <c r="D2403" s="3">
        <f t="shared" si="81"/>
        <v>21.970787521990882</v>
      </c>
    </row>
    <row r="2404" spans="2:4" x14ac:dyDescent="0.2">
      <c r="B2404" s="1">
        <v>46924</v>
      </c>
      <c r="C2404">
        <f t="shared" si="80"/>
        <v>2395</v>
      </c>
      <c r="D2404" s="3">
        <f t="shared" si="81"/>
        <v>21.969602176808422</v>
      </c>
    </row>
    <row r="2405" spans="2:4" x14ac:dyDescent="0.2">
      <c r="B2405" s="1">
        <v>46925</v>
      </c>
      <c r="C2405">
        <f t="shared" si="80"/>
        <v>2396</v>
      </c>
      <c r="D2405" s="3">
        <f t="shared" si="81"/>
        <v>21.968416895576475</v>
      </c>
    </row>
    <row r="2406" spans="2:4" x14ac:dyDescent="0.2">
      <c r="B2406" s="1">
        <v>46926</v>
      </c>
      <c r="C2406">
        <f t="shared" si="80"/>
        <v>2397</v>
      </c>
      <c r="D2406" s="3">
        <f t="shared" si="81"/>
        <v>21.967231678291597</v>
      </c>
    </row>
    <row r="2407" spans="2:4" x14ac:dyDescent="0.2">
      <c r="B2407" s="1">
        <v>46927</v>
      </c>
      <c r="C2407">
        <f t="shared" si="80"/>
        <v>2398</v>
      </c>
      <c r="D2407" s="3">
        <f t="shared" si="81"/>
        <v>21.966046524950332</v>
      </c>
    </row>
    <row r="2408" spans="2:4" x14ac:dyDescent="0.2">
      <c r="B2408" s="1">
        <v>46928</v>
      </c>
      <c r="C2408">
        <f t="shared" si="80"/>
        <v>2399</v>
      </c>
      <c r="D2408" s="3">
        <f t="shared" si="81"/>
        <v>21.964861435549235</v>
      </c>
    </row>
    <row r="2409" spans="2:4" x14ac:dyDescent="0.2">
      <c r="B2409" s="1">
        <v>46929</v>
      </c>
      <c r="C2409">
        <f t="shared" si="80"/>
        <v>2400</v>
      </c>
      <c r="D2409" s="3">
        <f t="shared" si="81"/>
        <v>21.963676410084854</v>
      </c>
    </row>
    <row r="2410" spans="2:4" x14ac:dyDescent="0.2">
      <c r="B2410" s="1">
        <v>46930</v>
      </c>
      <c r="C2410">
        <f t="shared" si="80"/>
        <v>2401</v>
      </c>
      <c r="D2410" s="3">
        <f t="shared" si="81"/>
        <v>21.962491448553738</v>
      </c>
    </row>
    <row r="2411" spans="2:4" x14ac:dyDescent="0.2">
      <c r="B2411" s="1">
        <v>46931</v>
      </c>
      <c r="C2411">
        <f t="shared" si="80"/>
        <v>2402</v>
      </c>
      <c r="D2411" s="3">
        <f t="shared" si="81"/>
        <v>21.961306550952443</v>
      </c>
    </row>
    <row r="2412" spans="2:4" x14ac:dyDescent="0.2">
      <c r="B2412" s="1">
        <v>46932</v>
      </c>
      <c r="C2412">
        <f t="shared" si="80"/>
        <v>2403</v>
      </c>
      <c r="D2412" s="3">
        <f t="shared" si="81"/>
        <v>21.960121717277513</v>
      </c>
    </row>
    <row r="2413" spans="2:4" x14ac:dyDescent="0.2">
      <c r="B2413" s="1">
        <v>46933</v>
      </c>
      <c r="C2413">
        <f t="shared" si="80"/>
        <v>2404</v>
      </c>
      <c r="D2413" s="3">
        <f t="shared" si="81"/>
        <v>21.958936947525505</v>
      </c>
    </row>
    <row r="2414" spans="2:4" x14ac:dyDescent="0.2">
      <c r="B2414" s="1">
        <v>46934</v>
      </c>
      <c r="C2414">
        <f t="shared" si="80"/>
        <v>2405</v>
      </c>
      <c r="D2414" s="3">
        <f t="shared" si="81"/>
        <v>21.957752241692969</v>
      </c>
    </row>
    <row r="2415" spans="2:4" x14ac:dyDescent="0.2">
      <c r="B2415" s="1">
        <v>46935</v>
      </c>
      <c r="C2415">
        <f t="shared" si="80"/>
        <v>2406</v>
      </c>
      <c r="D2415" s="3">
        <f t="shared" si="81"/>
        <v>21.956567599776452</v>
      </c>
    </row>
    <row r="2416" spans="2:4" x14ac:dyDescent="0.2">
      <c r="B2416" s="1">
        <v>46936</v>
      </c>
      <c r="C2416">
        <f t="shared" si="80"/>
        <v>2407</v>
      </c>
      <c r="D2416" s="3">
        <f t="shared" si="81"/>
        <v>21.955383021772512</v>
      </c>
    </row>
    <row r="2417" spans="2:4" x14ac:dyDescent="0.2">
      <c r="B2417" s="1">
        <v>46937</v>
      </c>
      <c r="C2417">
        <f t="shared" si="80"/>
        <v>2408</v>
      </c>
      <c r="D2417" s="3">
        <f t="shared" si="81"/>
        <v>21.954198507677699</v>
      </c>
    </row>
    <row r="2418" spans="2:4" x14ac:dyDescent="0.2">
      <c r="B2418" s="1">
        <v>46938</v>
      </c>
      <c r="C2418">
        <f t="shared" si="80"/>
        <v>2409</v>
      </c>
      <c r="D2418" s="3">
        <f t="shared" si="81"/>
        <v>21.953014057488563</v>
      </c>
    </row>
    <row r="2419" spans="2:4" x14ac:dyDescent="0.2">
      <c r="B2419" s="1">
        <v>46939</v>
      </c>
      <c r="C2419">
        <f t="shared" si="80"/>
        <v>2410</v>
      </c>
      <c r="D2419" s="3">
        <f t="shared" si="81"/>
        <v>21.951829671201654</v>
      </c>
    </row>
    <row r="2420" spans="2:4" x14ac:dyDescent="0.2">
      <c r="B2420" s="1">
        <v>46940</v>
      </c>
      <c r="C2420">
        <f t="shared" si="80"/>
        <v>2411</v>
      </c>
      <c r="D2420" s="3">
        <f t="shared" si="81"/>
        <v>21.950645348813534</v>
      </c>
    </row>
    <row r="2421" spans="2:4" x14ac:dyDescent="0.2">
      <c r="B2421" s="1">
        <v>46941</v>
      </c>
      <c r="C2421">
        <f t="shared" si="80"/>
        <v>2412</v>
      </c>
      <c r="D2421" s="3">
        <f t="shared" si="81"/>
        <v>21.949461090320746</v>
      </c>
    </row>
    <row r="2422" spans="2:4" x14ac:dyDescent="0.2">
      <c r="B2422" s="1">
        <v>46942</v>
      </c>
      <c r="C2422">
        <f t="shared" si="80"/>
        <v>2413</v>
      </c>
      <c r="D2422" s="3">
        <f t="shared" si="81"/>
        <v>21.948276895719847</v>
      </c>
    </row>
    <row r="2423" spans="2:4" x14ac:dyDescent="0.2">
      <c r="B2423" s="1">
        <v>46943</v>
      </c>
      <c r="C2423">
        <f t="shared" si="80"/>
        <v>2414</v>
      </c>
      <c r="D2423" s="3">
        <f t="shared" si="81"/>
        <v>21.94709276500739</v>
      </c>
    </row>
    <row r="2424" spans="2:4" x14ac:dyDescent="0.2">
      <c r="B2424" s="1">
        <v>46944</v>
      </c>
      <c r="C2424">
        <f t="shared" si="80"/>
        <v>2415</v>
      </c>
      <c r="D2424" s="3">
        <f t="shared" si="81"/>
        <v>21.945908698179924</v>
      </c>
    </row>
    <row r="2425" spans="2:4" x14ac:dyDescent="0.2">
      <c r="B2425" s="1">
        <v>46945</v>
      </c>
      <c r="C2425">
        <f t="shared" si="80"/>
        <v>2416</v>
      </c>
      <c r="D2425" s="3">
        <f t="shared" si="81"/>
        <v>21.944724695234008</v>
      </c>
    </row>
    <row r="2426" spans="2:4" x14ac:dyDescent="0.2">
      <c r="B2426" s="1">
        <v>46946</v>
      </c>
      <c r="C2426">
        <f t="shared" si="80"/>
        <v>2417</v>
      </c>
      <c r="D2426" s="3">
        <f t="shared" si="81"/>
        <v>21.943540756166193</v>
      </c>
    </row>
    <row r="2427" spans="2:4" x14ac:dyDescent="0.2">
      <c r="B2427" s="1">
        <v>46947</v>
      </c>
      <c r="C2427">
        <f t="shared" si="80"/>
        <v>2418</v>
      </c>
      <c r="D2427" s="3">
        <f t="shared" si="81"/>
        <v>21.942356880973033</v>
      </c>
    </row>
    <row r="2428" spans="2:4" x14ac:dyDescent="0.2">
      <c r="B2428" s="1">
        <v>46948</v>
      </c>
      <c r="C2428">
        <f t="shared" si="80"/>
        <v>2419</v>
      </c>
      <c r="D2428" s="3">
        <f t="shared" si="81"/>
        <v>21.941173069651082</v>
      </c>
    </row>
    <row r="2429" spans="2:4" x14ac:dyDescent="0.2">
      <c r="B2429" s="1">
        <v>46949</v>
      </c>
      <c r="C2429">
        <f t="shared" si="80"/>
        <v>2420</v>
      </c>
      <c r="D2429" s="3">
        <f t="shared" si="81"/>
        <v>21.939989322196894</v>
      </c>
    </row>
    <row r="2430" spans="2:4" x14ac:dyDescent="0.2">
      <c r="B2430" s="1">
        <v>46950</v>
      </c>
      <c r="C2430">
        <f t="shared" si="80"/>
        <v>2421</v>
      </c>
      <c r="D2430" s="3">
        <f t="shared" si="81"/>
        <v>21.938805638607022</v>
      </c>
    </row>
    <row r="2431" spans="2:4" x14ac:dyDescent="0.2">
      <c r="B2431" s="1">
        <v>46951</v>
      </c>
      <c r="C2431">
        <f t="shared" si="80"/>
        <v>2422</v>
      </c>
      <c r="D2431" s="3">
        <f t="shared" si="81"/>
        <v>21.93762201887802</v>
      </c>
    </row>
    <row r="2432" spans="2:4" x14ac:dyDescent="0.2">
      <c r="B2432" s="1">
        <v>46952</v>
      </c>
      <c r="C2432">
        <f t="shared" si="80"/>
        <v>2423</v>
      </c>
      <c r="D2432" s="3">
        <f t="shared" si="81"/>
        <v>21.936438463006446</v>
      </c>
    </row>
    <row r="2433" spans="2:4" x14ac:dyDescent="0.2">
      <c r="B2433" s="1">
        <v>46953</v>
      </c>
      <c r="C2433">
        <f t="shared" si="80"/>
        <v>2424</v>
      </c>
      <c r="D2433" s="3">
        <f t="shared" si="81"/>
        <v>21.935254970988854</v>
      </c>
    </row>
    <row r="2434" spans="2:4" x14ac:dyDescent="0.2">
      <c r="B2434" s="1">
        <v>46954</v>
      </c>
      <c r="C2434">
        <f t="shared" si="80"/>
        <v>2425</v>
      </c>
      <c r="D2434" s="3">
        <f t="shared" si="81"/>
        <v>21.934071542821798</v>
      </c>
    </row>
    <row r="2435" spans="2:4" x14ac:dyDescent="0.2">
      <c r="B2435" s="1">
        <v>46955</v>
      </c>
      <c r="C2435">
        <f t="shared" si="80"/>
        <v>2426</v>
      </c>
      <c r="D2435" s="3">
        <f t="shared" si="81"/>
        <v>21.932888178501834</v>
      </c>
    </row>
    <row r="2436" spans="2:4" x14ac:dyDescent="0.2">
      <c r="B2436" s="1">
        <v>46956</v>
      </c>
      <c r="C2436">
        <f t="shared" si="80"/>
        <v>2427</v>
      </c>
      <c r="D2436" s="3">
        <f t="shared" si="81"/>
        <v>21.931704878025513</v>
      </c>
    </row>
    <row r="2437" spans="2:4" x14ac:dyDescent="0.2">
      <c r="B2437" s="1">
        <v>46957</v>
      </c>
      <c r="C2437">
        <f t="shared" ref="C2437:C2500" si="82">IF(B2437&lt;=$B$3,0,(B2437-$B$3))</f>
        <v>2428</v>
      </c>
      <c r="D2437" s="3">
        <f t="shared" ref="D2437:D2500" si="83">IF(C2437=0,$B$6,($B$6*(1-$B$7)^(C2437/365)))</f>
        <v>21.930521641389397</v>
      </c>
    </row>
    <row r="2438" spans="2:4" x14ac:dyDescent="0.2">
      <c r="B2438" s="1">
        <v>46958</v>
      </c>
      <c r="C2438">
        <f t="shared" si="82"/>
        <v>2429</v>
      </c>
      <c r="D2438" s="3">
        <f t="shared" si="83"/>
        <v>21.929338468590039</v>
      </c>
    </row>
    <row r="2439" spans="2:4" x14ac:dyDescent="0.2">
      <c r="B2439" s="1">
        <v>46959</v>
      </c>
      <c r="C2439">
        <f t="shared" si="82"/>
        <v>2430</v>
      </c>
      <c r="D2439" s="3">
        <f t="shared" si="83"/>
        <v>21.928155359623997</v>
      </c>
    </row>
    <row r="2440" spans="2:4" x14ac:dyDescent="0.2">
      <c r="B2440" s="1">
        <v>46960</v>
      </c>
      <c r="C2440">
        <f t="shared" si="82"/>
        <v>2431</v>
      </c>
      <c r="D2440" s="3">
        <f t="shared" si="83"/>
        <v>21.92697231448782</v>
      </c>
    </row>
    <row r="2441" spans="2:4" x14ac:dyDescent="0.2">
      <c r="B2441" s="1">
        <v>46961</v>
      </c>
      <c r="C2441">
        <f t="shared" si="82"/>
        <v>2432</v>
      </c>
      <c r="D2441" s="3">
        <f t="shared" si="83"/>
        <v>21.925789333178074</v>
      </c>
    </row>
    <row r="2442" spans="2:4" x14ac:dyDescent="0.2">
      <c r="B2442" s="1">
        <v>46962</v>
      </c>
      <c r="C2442">
        <f t="shared" si="82"/>
        <v>2433</v>
      </c>
      <c r="D2442" s="3">
        <f t="shared" si="83"/>
        <v>21.924606415691308</v>
      </c>
    </row>
    <row r="2443" spans="2:4" x14ac:dyDescent="0.2">
      <c r="B2443" s="1">
        <v>46963</v>
      </c>
      <c r="C2443">
        <f t="shared" si="82"/>
        <v>2434</v>
      </c>
      <c r="D2443" s="3">
        <f t="shared" si="83"/>
        <v>21.923423562024084</v>
      </c>
    </row>
    <row r="2444" spans="2:4" x14ac:dyDescent="0.2">
      <c r="B2444" s="1">
        <v>46964</v>
      </c>
      <c r="C2444">
        <f t="shared" si="82"/>
        <v>2435</v>
      </c>
      <c r="D2444" s="3">
        <f t="shared" si="83"/>
        <v>21.922240772172955</v>
      </c>
    </row>
    <row r="2445" spans="2:4" x14ac:dyDescent="0.2">
      <c r="B2445" s="1">
        <v>46965</v>
      </c>
      <c r="C2445">
        <f t="shared" si="82"/>
        <v>2436</v>
      </c>
      <c r="D2445" s="3">
        <f t="shared" si="83"/>
        <v>21.92105804613448</v>
      </c>
    </row>
    <row r="2446" spans="2:4" x14ac:dyDescent="0.2">
      <c r="B2446" s="1">
        <v>46966</v>
      </c>
      <c r="C2446">
        <f t="shared" si="82"/>
        <v>2437</v>
      </c>
      <c r="D2446" s="3">
        <f t="shared" si="83"/>
        <v>21.919875383905215</v>
      </c>
    </row>
    <row r="2447" spans="2:4" x14ac:dyDescent="0.2">
      <c r="B2447" s="1">
        <v>46967</v>
      </c>
      <c r="C2447">
        <f t="shared" si="82"/>
        <v>2438</v>
      </c>
      <c r="D2447" s="3">
        <f t="shared" si="83"/>
        <v>21.918692785481717</v>
      </c>
    </row>
    <row r="2448" spans="2:4" x14ac:dyDescent="0.2">
      <c r="B2448" s="1">
        <v>46968</v>
      </c>
      <c r="C2448">
        <f t="shared" si="82"/>
        <v>2439</v>
      </c>
      <c r="D2448" s="3">
        <f t="shared" si="83"/>
        <v>21.917510250860548</v>
      </c>
    </row>
    <row r="2449" spans="2:4" x14ac:dyDescent="0.2">
      <c r="B2449" s="1">
        <v>46969</v>
      </c>
      <c r="C2449">
        <f t="shared" si="82"/>
        <v>2440</v>
      </c>
      <c r="D2449" s="3">
        <f t="shared" si="83"/>
        <v>21.916327780038259</v>
      </c>
    </row>
    <row r="2450" spans="2:4" x14ac:dyDescent="0.2">
      <c r="B2450" s="1">
        <v>46970</v>
      </c>
      <c r="C2450">
        <f t="shared" si="82"/>
        <v>2441</v>
      </c>
      <c r="D2450" s="3">
        <f t="shared" si="83"/>
        <v>21.915145373011413</v>
      </c>
    </row>
    <row r="2451" spans="2:4" x14ac:dyDescent="0.2">
      <c r="B2451" s="1">
        <v>46971</v>
      </c>
      <c r="C2451">
        <f t="shared" si="82"/>
        <v>2442</v>
      </c>
      <c r="D2451" s="3">
        <f t="shared" si="83"/>
        <v>21.913963029776568</v>
      </c>
    </row>
    <row r="2452" spans="2:4" x14ac:dyDescent="0.2">
      <c r="B2452" s="1">
        <v>46972</v>
      </c>
      <c r="C2452">
        <f t="shared" si="82"/>
        <v>2443</v>
      </c>
      <c r="D2452" s="3">
        <f t="shared" si="83"/>
        <v>21.912780750330281</v>
      </c>
    </row>
    <row r="2453" spans="2:4" x14ac:dyDescent="0.2">
      <c r="B2453" s="1">
        <v>46973</v>
      </c>
      <c r="C2453">
        <f t="shared" si="82"/>
        <v>2444</v>
      </c>
      <c r="D2453" s="3">
        <f t="shared" si="83"/>
        <v>21.91159853466911</v>
      </c>
    </row>
    <row r="2454" spans="2:4" x14ac:dyDescent="0.2">
      <c r="B2454" s="1">
        <v>46974</v>
      </c>
      <c r="C2454">
        <f t="shared" si="82"/>
        <v>2445</v>
      </c>
      <c r="D2454" s="3">
        <f t="shared" si="83"/>
        <v>21.910416382789617</v>
      </c>
    </row>
    <row r="2455" spans="2:4" x14ac:dyDescent="0.2">
      <c r="B2455" s="1">
        <v>46975</v>
      </c>
      <c r="C2455">
        <f t="shared" si="82"/>
        <v>2446</v>
      </c>
      <c r="D2455" s="3">
        <f t="shared" si="83"/>
        <v>21.909234294688353</v>
      </c>
    </row>
    <row r="2456" spans="2:4" x14ac:dyDescent="0.2">
      <c r="B2456" s="1">
        <v>46976</v>
      </c>
      <c r="C2456">
        <f t="shared" si="82"/>
        <v>2447</v>
      </c>
      <c r="D2456" s="3">
        <f t="shared" si="83"/>
        <v>21.908052270361885</v>
      </c>
    </row>
    <row r="2457" spans="2:4" x14ac:dyDescent="0.2">
      <c r="B2457" s="1">
        <v>46977</v>
      </c>
      <c r="C2457">
        <f t="shared" si="82"/>
        <v>2448</v>
      </c>
      <c r="D2457" s="3">
        <f t="shared" si="83"/>
        <v>21.906870309806774</v>
      </c>
    </row>
    <row r="2458" spans="2:4" x14ac:dyDescent="0.2">
      <c r="B2458" s="1">
        <v>46978</v>
      </c>
      <c r="C2458">
        <f t="shared" si="82"/>
        <v>2449</v>
      </c>
      <c r="D2458" s="3">
        <f t="shared" si="83"/>
        <v>21.905688413019568</v>
      </c>
    </row>
    <row r="2459" spans="2:4" x14ac:dyDescent="0.2">
      <c r="B2459" s="1">
        <v>46979</v>
      </c>
      <c r="C2459">
        <f t="shared" si="82"/>
        <v>2450</v>
      </c>
      <c r="D2459" s="3">
        <f t="shared" si="83"/>
        <v>21.904506579996838</v>
      </c>
    </row>
    <row r="2460" spans="2:4" x14ac:dyDescent="0.2">
      <c r="B2460" s="1">
        <v>46980</v>
      </c>
      <c r="C2460">
        <f t="shared" si="82"/>
        <v>2451</v>
      </c>
      <c r="D2460" s="3">
        <f t="shared" si="83"/>
        <v>21.903324810735139</v>
      </c>
    </row>
    <row r="2461" spans="2:4" x14ac:dyDescent="0.2">
      <c r="B2461" s="1">
        <v>46981</v>
      </c>
      <c r="C2461">
        <f t="shared" si="82"/>
        <v>2452</v>
      </c>
      <c r="D2461" s="3">
        <f t="shared" si="83"/>
        <v>21.902143105231033</v>
      </c>
    </row>
    <row r="2462" spans="2:4" x14ac:dyDescent="0.2">
      <c r="B2462" s="1">
        <v>46982</v>
      </c>
      <c r="C2462">
        <f t="shared" si="82"/>
        <v>2453</v>
      </c>
      <c r="D2462" s="3">
        <f t="shared" si="83"/>
        <v>21.900961463481078</v>
      </c>
    </row>
    <row r="2463" spans="2:4" x14ac:dyDescent="0.2">
      <c r="B2463" s="1">
        <v>46983</v>
      </c>
      <c r="C2463">
        <f t="shared" si="82"/>
        <v>2454</v>
      </c>
      <c r="D2463" s="3">
        <f t="shared" si="83"/>
        <v>21.899779885481834</v>
      </c>
    </row>
    <row r="2464" spans="2:4" x14ac:dyDescent="0.2">
      <c r="B2464" s="1">
        <v>46984</v>
      </c>
      <c r="C2464">
        <f t="shared" si="82"/>
        <v>2455</v>
      </c>
      <c r="D2464" s="3">
        <f t="shared" si="83"/>
        <v>21.898598371229866</v>
      </c>
    </row>
    <row r="2465" spans="2:4" x14ac:dyDescent="0.2">
      <c r="B2465" s="1">
        <v>46985</v>
      </c>
      <c r="C2465">
        <f t="shared" si="82"/>
        <v>2456</v>
      </c>
      <c r="D2465" s="3">
        <f t="shared" si="83"/>
        <v>21.897416920721728</v>
      </c>
    </row>
    <row r="2466" spans="2:4" x14ac:dyDescent="0.2">
      <c r="B2466" s="1">
        <v>46986</v>
      </c>
      <c r="C2466">
        <f t="shared" si="82"/>
        <v>2457</v>
      </c>
      <c r="D2466" s="3">
        <f t="shared" si="83"/>
        <v>21.896235533953988</v>
      </c>
    </row>
    <row r="2467" spans="2:4" x14ac:dyDescent="0.2">
      <c r="B2467" s="1">
        <v>46987</v>
      </c>
      <c r="C2467">
        <f t="shared" si="82"/>
        <v>2458</v>
      </c>
      <c r="D2467" s="3">
        <f t="shared" si="83"/>
        <v>21.895054210923202</v>
      </c>
    </row>
    <row r="2468" spans="2:4" x14ac:dyDescent="0.2">
      <c r="B2468" s="1">
        <v>46988</v>
      </c>
      <c r="C2468">
        <f t="shared" si="82"/>
        <v>2459</v>
      </c>
      <c r="D2468" s="3">
        <f t="shared" si="83"/>
        <v>21.893872951625934</v>
      </c>
    </row>
    <row r="2469" spans="2:4" x14ac:dyDescent="0.2">
      <c r="B2469" s="1">
        <v>46989</v>
      </c>
      <c r="C2469">
        <f t="shared" si="82"/>
        <v>2460</v>
      </c>
      <c r="D2469" s="3">
        <f t="shared" si="83"/>
        <v>21.892691756058742</v>
      </c>
    </row>
    <row r="2470" spans="2:4" x14ac:dyDescent="0.2">
      <c r="B2470" s="1">
        <v>46990</v>
      </c>
      <c r="C2470">
        <f t="shared" si="82"/>
        <v>2461</v>
      </c>
      <c r="D2470" s="3">
        <f t="shared" si="83"/>
        <v>21.891510624218196</v>
      </c>
    </row>
    <row r="2471" spans="2:4" x14ac:dyDescent="0.2">
      <c r="B2471" s="1">
        <v>46991</v>
      </c>
      <c r="C2471">
        <f t="shared" si="82"/>
        <v>2462</v>
      </c>
      <c r="D2471" s="3">
        <f t="shared" si="83"/>
        <v>21.890329556100845</v>
      </c>
    </row>
    <row r="2472" spans="2:4" x14ac:dyDescent="0.2">
      <c r="B2472" s="1">
        <v>46992</v>
      </c>
      <c r="C2472">
        <f t="shared" si="82"/>
        <v>2463</v>
      </c>
      <c r="D2472" s="3">
        <f t="shared" si="83"/>
        <v>21.889148551703265</v>
      </c>
    </row>
    <row r="2473" spans="2:4" x14ac:dyDescent="0.2">
      <c r="B2473" s="1">
        <v>46993</v>
      </c>
      <c r="C2473">
        <f t="shared" si="82"/>
        <v>2464</v>
      </c>
      <c r="D2473" s="3">
        <f t="shared" si="83"/>
        <v>21.887967611022006</v>
      </c>
    </row>
    <row r="2474" spans="2:4" x14ac:dyDescent="0.2">
      <c r="B2474" s="1">
        <v>46994</v>
      </c>
      <c r="C2474">
        <f t="shared" si="82"/>
        <v>2465</v>
      </c>
      <c r="D2474" s="3">
        <f t="shared" si="83"/>
        <v>21.88678673405364</v>
      </c>
    </row>
    <row r="2475" spans="2:4" x14ac:dyDescent="0.2">
      <c r="B2475" s="1">
        <v>46995</v>
      </c>
      <c r="C2475">
        <f t="shared" si="82"/>
        <v>2466</v>
      </c>
      <c r="D2475" s="3">
        <f t="shared" si="83"/>
        <v>21.885605920794724</v>
      </c>
    </row>
    <row r="2476" spans="2:4" x14ac:dyDescent="0.2">
      <c r="B2476" s="1">
        <v>46996</v>
      </c>
      <c r="C2476">
        <f t="shared" si="82"/>
        <v>2467</v>
      </c>
      <c r="D2476" s="3">
        <f t="shared" si="83"/>
        <v>21.884425171241823</v>
      </c>
    </row>
    <row r="2477" spans="2:4" x14ac:dyDescent="0.2">
      <c r="B2477" s="1">
        <v>46997</v>
      </c>
      <c r="C2477">
        <f t="shared" si="82"/>
        <v>2468</v>
      </c>
      <c r="D2477" s="3">
        <f t="shared" si="83"/>
        <v>21.883244485391497</v>
      </c>
    </row>
    <row r="2478" spans="2:4" x14ac:dyDescent="0.2">
      <c r="B2478" s="1">
        <v>46998</v>
      </c>
      <c r="C2478">
        <f t="shared" si="82"/>
        <v>2469</v>
      </c>
      <c r="D2478" s="3">
        <f t="shared" si="83"/>
        <v>21.882063863240315</v>
      </c>
    </row>
    <row r="2479" spans="2:4" x14ac:dyDescent="0.2">
      <c r="B2479" s="1">
        <v>46999</v>
      </c>
      <c r="C2479">
        <f t="shared" si="82"/>
        <v>2470</v>
      </c>
      <c r="D2479" s="3">
        <f t="shared" si="83"/>
        <v>21.880883304784838</v>
      </c>
    </row>
    <row r="2480" spans="2:4" x14ac:dyDescent="0.2">
      <c r="B2480" s="1">
        <v>47000</v>
      </c>
      <c r="C2480">
        <f t="shared" si="82"/>
        <v>2471</v>
      </c>
      <c r="D2480" s="3">
        <f t="shared" si="83"/>
        <v>21.879702810021627</v>
      </c>
    </row>
    <row r="2481" spans="2:4" x14ac:dyDescent="0.2">
      <c r="B2481" s="1">
        <v>47001</v>
      </c>
      <c r="C2481">
        <f t="shared" si="82"/>
        <v>2472</v>
      </c>
      <c r="D2481" s="3">
        <f t="shared" si="83"/>
        <v>21.878522378947245</v>
      </c>
    </row>
    <row r="2482" spans="2:4" x14ac:dyDescent="0.2">
      <c r="B2482" s="1">
        <v>47002</v>
      </c>
      <c r="C2482">
        <f t="shared" si="82"/>
        <v>2473</v>
      </c>
      <c r="D2482" s="3">
        <f t="shared" si="83"/>
        <v>21.877342011558259</v>
      </c>
    </row>
    <row r="2483" spans="2:4" x14ac:dyDescent="0.2">
      <c r="B2483" s="1">
        <v>47003</v>
      </c>
      <c r="C2483">
        <f t="shared" si="82"/>
        <v>2474</v>
      </c>
      <c r="D2483" s="3">
        <f t="shared" si="83"/>
        <v>21.876161707851235</v>
      </c>
    </row>
    <row r="2484" spans="2:4" x14ac:dyDescent="0.2">
      <c r="B2484" s="1">
        <v>47004</v>
      </c>
      <c r="C2484">
        <f t="shared" si="82"/>
        <v>2475</v>
      </c>
      <c r="D2484" s="3">
        <f t="shared" si="83"/>
        <v>21.874981467822732</v>
      </c>
    </row>
    <row r="2485" spans="2:4" x14ac:dyDescent="0.2">
      <c r="B2485" s="1">
        <v>47005</v>
      </c>
      <c r="C2485">
        <f t="shared" si="82"/>
        <v>2476</v>
      </c>
      <c r="D2485" s="3">
        <f t="shared" si="83"/>
        <v>21.87380129146932</v>
      </c>
    </row>
    <row r="2486" spans="2:4" x14ac:dyDescent="0.2">
      <c r="B2486" s="1">
        <v>47006</v>
      </c>
      <c r="C2486">
        <f t="shared" si="82"/>
        <v>2477</v>
      </c>
      <c r="D2486" s="3">
        <f t="shared" si="83"/>
        <v>21.872621178787558</v>
      </c>
    </row>
    <row r="2487" spans="2:4" x14ac:dyDescent="0.2">
      <c r="B2487" s="1">
        <v>47007</v>
      </c>
      <c r="C2487">
        <f t="shared" si="82"/>
        <v>2478</v>
      </c>
      <c r="D2487" s="3">
        <f t="shared" si="83"/>
        <v>21.871441129774016</v>
      </c>
    </row>
    <row r="2488" spans="2:4" x14ac:dyDescent="0.2">
      <c r="B2488" s="1">
        <v>47008</v>
      </c>
      <c r="C2488">
        <f t="shared" si="82"/>
        <v>2479</v>
      </c>
      <c r="D2488" s="3">
        <f t="shared" si="83"/>
        <v>21.870261144425253</v>
      </c>
    </row>
    <row r="2489" spans="2:4" x14ac:dyDescent="0.2">
      <c r="B2489" s="1">
        <v>47009</v>
      </c>
      <c r="C2489">
        <f t="shared" si="82"/>
        <v>2480</v>
      </c>
      <c r="D2489" s="3">
        <f t="shared" si="83"/>
        <v>21.86908122273784</v>
      </c>
    </row>
    <row r="2490" spans="2:4" x14ac:dyDescent="0.2">
      <c r="B2490" s="1">
        <v>47010</v>
      </c>
      <c r="C2490">
        <f t="shared" si="82"/>
        <v>2481</v>
      </c>
      <c r="D2490" s="3">
        <f t="shared" si="83"/>
        <v>21.867901364708342</v>
      </c>
    </row>
    <row r="2491" spans="2:4" x14ac:dyDescent="0.2">
      <c r="B2491" s="1">
        <v>47011</v>
      </c>
      <c r="C2491">
        <f t="shared" si="82"/>
        <v>2482</v>
      </c>
      <c r="D2491" s="3">
        <f t="shared" si="83"/>
        <v>21.866721570333322</v>
      </c>
    </row>
    <row r="2492" spans="2:4" x14ac:dyDescent="0.2">
      <c r="B2492" s="1">
        <v>47012</v>
      </c>
      <c r="C2492">
        <f t="shared" si="82"/>
        <v>2483</v>
      </c>
      <c r="D2492" s="3">
        <f t="shared" si="83"/>
        <v>21.865541839609346</v>
      </c>
    </row>
    <row r="2493" spans="2:4" x14ac:dyDescent="0.2">
      <c r="B2493" s="1">
        <v>47013</v>
      </c>
      <c r="C2493">
        <f t="shared" si="82"/>
        <v>2484</v>
      </c>
      <c r="D2493" s="3">
        <f t="shared" si="83"/>
        <v>21.864362172532982</v>
      </c>
    </row>
    <row r="2494" spans="2:4" x14ac:dyDescent="0.2">
      <c r="B2494" s="1">
        <v>47014</v>
      </c>
      <c r="C2494">
        <f t="shared" si="82"/>
        <v>2485</v>
      </c>
      <c r="D2494" s="3">
        <f t="shared" si="83"/>
        <v>21.863182569100793</v>
      </c>
    </row>
    <row r="2495" spans="2:4" x14ac:dyDescent="0.2">
      <c r="B2495" s="1">
        <v>47015</v>
      </c>
      <c r="C2495">
        <f t="shared" si="82"/>
        <v>2486</v>
      </c>
      <c r="D2495" s="3">
        <f t="shared" si="83"/>
        <v>21.862003029309349</v>
      </c>
    </row>
    <row r="2496" spans="2:4" x14ac:dyDescent="0.2">
      <c r="B2496" s="1">
        <v>47016</v>
      </c>
      <c r="C2496">
        <f t="shared" si="82"/>
        <v>2487</v>
      </c>
      <c r="D2496" s="3">
        <f t="shared" si="83"/>
        <v>21.86082355315521</v>
      </c>
    </row>
    <row r="2497" spans="2:4" x14ac:dyDescent="0.2">
      <c r="B2497" s="1">
        <v>47017</v>
      </c>
      <c r="C2497">
        <f t="shared" si="82"/>
        <v>2488</v>
      </c>
      <c r="D2497" s="3">
        <f t="shared" si="83"/>
        <v>21.859644140634956</v>
      </c>
    </row>
    <row r="2498" spans="2:4" x14ac:dyDescent="0.2">
      <c r="B2498" s="1">
        <v>47018</v>
      </c>
      <c r="C2498">
        <f t="shared" si="82"/>
        <v>2489</v>
      </c>
      <c r="D2498" s="3">
        <f t="shared" si="83"/>
        <v>21.858464791745138</v>
      </c>
    </row>
    <row r="2499" spans="2:4" x14ac:dyDescent="0.2">
      <c r="B2499" s="1">
        <v>47019</v>
      </c>
      <c r="C2499">
        <f t="shared" si="82"/>
        <v>2490</v>
      </c>
      <c r="D2499" s="3">
        <f t="shared" si="83"/>
        <v>21.857285506482331</v>
      </c>
    </row>
    <row r="2500" spans="2:4" x14ac:dyDescent="0.2">
      <c r="B2500" s="1">
        <v>47020</v>
      </c>
      <c r="C2500">
        <f t="shared" si="82"/>
        <v>2491</v>
      </c>
      <c r="D2500" s="3">
        <f t="shared" si="83"/>
        <v>21.856106284843104</v>
      </c>
    </row>
    <row r="2501" spans="2:4" x14ac:dyDescent="0.2">
      <c r="B2501" s="1">
        <v>47021</v>
      </c>
      <c r="C2501">
        <f t="shared" ref="C2501:C2564" si="84">IF(B2501&lt;=$B$3,0,(B2501-$B$3))</f>
        <v>2492</v>
      </c>
      <c r="D2501" s="3">
        <f t="shared" ref="D2501:D2564" si="85">IF(C2501=0,$B$6,($B$6*(1-$B$7)^(C2501/365)))</f>
        <v>21.854927126824023</v>
      </c>
    </row>
    <row r="2502" spans="2:4" x14ac:dyDescent="0.2">
      <c r="B2502" s="1">
        <v>47022</v>
      </c>
      <c r="C2502">
        <f t="shared" si="84"/>
        <v>2493</v>
      </c>
      <c r="D2502" s="3">
        <f t="shared" si="85"/>
        <v>21.853748032421652</v>
      </c>
    </row>
    <row r="2503" spans="2:4" x14ac:dyDescent="0.2">
      <c r="B2503" s="1">
        <v>47023</v>
      </c>
      <c r="C2503">
        <f t="shared" si="84"/>
        <v>2494</v>
      </c>
      <c r="D2503" s="3">
        <f t="shared" si="85"/>
        <v>21.852569001632563</v>
      </c>
    </row>
    <row r="2504" spans="2:4" x14ac:dyDescent="0.2">
      <c r="B2504" s="1">
        <v>47024</v>
      </c>
      <c r="C2504">
        <f t="shared" si="84"/>
        <v>2495</v>
      </c>
      <c r="D2504" s="3">
        <f t="shared" si="85"/>
        <v>21.851390034453321</v>
      </c>
    </row>
    <row r="2505" spans="2:4" x14ac:dyDescent="0.2">
      <c r="B2505" s="1">
        <v>47025</v>
      </c>
      <c r="C2505">
        <f t="shared" si="84"/>
        <v>2496</v>
      </c>
      <c r="D2505" s="3">
        <f t="shared" si="85"/>
        <v>21.850211130880499</v>
      </c>
    </row>
    <row r="2506" spans="2:4" x14ac:dyDescent="0.2">
      <c r="B2506" s="1">
        <v>47026</v>
      </c>
      <c r="C2506">
        <f t="shared" si="84"/>
        <v>2497</v>
      </c>
      <c r="D2506" s="3">
        <f t="shared" si="85"/>
        <v>21.849032290910657</v>
      </c>
    </row>
    <row r="2507" spans="2:4" x14ac:dyDescent="0.2">
      <c r="B2507" s="1">
        <v>47027</v>
      </c>
      <c r="C2507">
        <f t="shared" si="84"/>
        <v>2498</v>
      </c>
      <c r="D2507" s="3">
        <f t="shared" si="85"/>
        <v>21.847853514540372</v>
      </c>
    </row>
    <row r="2508" spans="2:4" x14ac:dyDescent="0.2">
      <c r="B2508" s="1">
        <v>47028</v>
      </c>
      <c r="C2508">
        <f t="shared" si="84"/>
        <v>2499</v>
      </c>
      <c r="D2508" s="3">
        <f t="shared" si="85"/>
        <v>21.846674801766209</v>
      </c>
    </row>
    <row r="2509" spans="2:4" x14ac:dyDescent="0.2">
      <c r="B2509" s="1">
        <v>47029</v>
      </c>
      <c r="C2509">
        <f t="shared" si="84"/>
        <v>2500</v>
      </c>
      <c r="D2509" s="3">
        <f t="shared" si="85"/>
        <v>21.845496152584737</v>
      </c>
    </row>
    <row r="2510" spans="2:4" x14ac:dyDescent="0.2">
      <c r="B2510" s="1">
        <v>47030</v>
      </c>
      <c r="C2510">
        <f t="shared" si="84"/>
        <v>2501</v>
      </c>
      <c r="D2510" s="3">
        <f t="shared" si="85"/>
        <v>21.844317566992526</v>
      </c>
    </row>
    <row r="2511" spans="2:4" x14ac:dyDescent="0.2">
      <c r="B2511" s="1">
        <v>47031</v>
      </c>
      <c r="C2511">
        <f t="shared" si="84"/>
        <v>2502</v>
      </c>
      <c r="D2511" s="3">
        <f t="shared" si="85"/>
        <v>21.843139044986142</v>
      </c>
    </row>
    <row r="2512" spans="2:4" x14ac:dyDescent="0.2">
      <c r="B2512" s="1">
        <v>47032</v>
      </c>
      <c r="C2512">
        <f t="shared" si="84"/>
        <v>2503</v>
      </c>
      <c r="D2512" s="3">
        <f t="shared" si="85"/>
        <v>21.841960586562163</v>
      </c>
    </row>
    <row r="2513" spans="2:4" x14ac:dyDescent="0.2">
      <c r="B2513" s="1">
        <v>47033</v>
      </c>
      <c r="C2513">
        <f t="shared" si="84"/>
        <v>2504</v>
      </c>
      <c r="D2513" s="3">
        <f t="shared" si="85"/>
        <v>21.84078219171715</v>
      </c>
    </row>
    <row r="2514" spans="2:4" x14ac:dyDescent="0.2">
      <c r="B2514" s="1">
        <v>47034</v>
      </c>
      <c r="C2514">
        <f t="shared" si="84"/>
        <v>2505</v>
      </c>
      <c r="D2514" s="3">
        <f t="shared" si="85"/>
        <v>21.839603860447674</v>
      </c>
    </row>
    <row r="2515" spans="2:4" x14ac:dyDescent="0.2">
      <c r="B2515" s="1">
        <v>47035</v>
      </c>
      <c r="C2515">
        <f t="shared" si="84"/>
        <v>2506</v>
      </c>
      <c r="D2515" s="3">
        <f t="shared" si="85"/>
        <v>21.838425592750305</v>
      </c>
    </row>
    <row r="2516" spans="2:4" x14ac:dyDescent="0.2">
      <c r="B2516" s="1">
        <v>47036</v>
      </c>
      <c r="C2516">
        <f t="shared" si="84"/>
        <v>2507</v>
      </c>
      <c r="D2516" s="3">
        <f t="shared" si="85"/>
        <v>21.83724738862162</v>
      </c>
    </row>
    <row r="2517" spans="2:4" x14ac:dyDescent="0.2">
      <c r="B2517" s="1">
        <v>47037</v>
      </c>
      <c r="C2517">
        <f t="shared" si="84"/>
        <v>2508</v>
      </c>
      <c r="D2517" s="3">
        <f t="shared" si="85"/>
        <v>21.83606924805818</v>
      </c>
    </row>
    <row r="2518" spans="2:4" x14ac:dyDescent="0.2">
      <c r="B2518" s="1">
        <v>47038</v>
      </c>
      <c r="C2518">
        <f t="shared" si="84"/>
        <v>2509</v>
      </c>
      <c r="D2518" s="3">
        <f t="shared" si="85"/>
        <v>21.834891171056562</v>
      </c>
    </row>
    <row r="2519" spans="2:4" x14ac:dyDescent="0.2">
      <c r="B2519" s="1">
        <v>47039</v>
      </c>
      <c r="C2519">
        <f t="shared" si="84"/>
        <v>2510</v>
      </c>
      <c r="D2519" s="3">
        <f t="shared" si="85"/>
        <v>21.833713157613335</v>
      </c>
    </row>
    <row r="2520" spans="2:4" x14ac:dyDescent="0.2">
      <c r="B2520" s="1">
        <v>47040</v>
      </c>
      <c r="C2520">
        <f t="shared" si="84"/>
        <v>2511</v>
      </c>
      <c r="D2520" s="3">
        <f t="shared" si="85"/>
        <v>21.832535207725069</v>
      </c>
    </row>
    <row r="2521" spans="2:4" x14ac:dyDescent="0.2">
      <c r="B2521" s="1">
        <v>47041</v>
      </c>
      <c r="C2521">
        <f t="shared" si="84"/>
        <v>2512</v>
      </c>
      <c r="D2521" s="3">
        <f t="shared" si="85"/>
        <v>21.831357321388335</v>
      </c>
    </row>
    <row r="2522" spans="2:4" x14ac:dyDescent="0.2">
      <c r="B2522" s="1">
        <v>47042</v>
      </c>
      <c r="C2522">
        <f t="shared" si="84"/>
        <v>2513</v>
      </c>
      <c r="D2522" s="3">
        <f t="shared" si="85"/>
        <v>21.830179498599708</v>
      </c>
    </row>
    <row r="2523" spans="2:4" x14ac:dyDescent="0.2">
      <c r="B2523" s="1">
        <v>47043</v>
      </c>
      <c r="C2523">
        <f t="shared" si="84"/>
        <v>2514</v>
      </c>
      <c r="D2523" s="3">
        <f t="shared" si="85"/>
        <v>21.829001739355753</v>
      </c>
    </row>
    <row r="2524" spans="2:4" x14ac:dyDescent="0.2">
      <c r="B2524" s="1">
        <v>47044</v>
      </c>
      <c r="C2524">
        <f t="shared" si="84"/>
        <v>2515</v>
      </c>
      <c r="D2524" s="3">
        <f t="shared" si="85"/>
        <v>21.827824043653052</v>
      </c>
    </row>
    <row r="2525" spans="2:4" x14ac:dyDescent="0.2">
      <c r="B2525" s="1">
        <v>47045</v>
      </c>
      <c r="C2525">
        <f t="shared" si="84"/>
        <v>2516</v>
      </c>
      <c r="D2525" s="3">
        <f t="shared" si="85"/>
        <v>21.826646411488166</v>
      </c>
    </row>
    <row r="2526" spans="2:4" x14ac:dyDescent="0.2">
      <c r="B2526" s="1">
        <v>47046</v>
      </c>
      <c r="C2526">
        <f t="shared" si="84"/>
        <v>2517</v>
      </c>
      <c r="D2526" s="3">
        <f t="shared" si="85"/>
        <v>21.825468842857671</v>
      </c>
    </row>
    <row r="2527" spans="2:4" x14ac:dyDescent="0.2">
      <c r="B2527" s="1">
        <v>47047</v>
      </c>
      <c r="C2527">
        <f t="shared" si="84"/>
        <v>2518</v>
      </c>
      <c r="D2527" s="3">
        <f t="shared" si="85"/>
        <v>21.82429133775814</v>
      </c>
    </row>
    <row r="2528" spans="2:4" x14ac:dyDescent="0.2">
      <c r="B2528" s="1">
        <v>47048</v>
      </c>
      <c r="C2528">
        <f t="shared" si="84"/>
        <v>2519</v>
      </c>
      <c r="D2528" s="3">
        <f t="shared" si="85"/>
        <v>21.823113896186143</v>
      </c>
    </row>
    <row r="2529" spans="2:4" x14ac:dyDescent="0.2">
      <c r="B2529" s="1">
        <v>47049</v>
      </c>
      <c r="C2529">
        <f t="shared" si="84"/>
        <v>2520</v>
      </c>
      <c r="D2529" s="3">
        <f t="shared" si="85"/>
        <v>21.821936518138259</v>
      </c>
    </row>
    <row r="2530" spans="2:4" x14ac:dyDescent="0.2">
      <c r="B2530" s="1">
        <v>47050</v>
      </c>
      <c r="C2530">
        <f t="shared" si="84"/>
        <v>2521</v>
      </c>
      <c r="D2530" s="3">
        <f t="shared" si="85"/>
        <v>21.820759203611054</v>
      </c>
    </row>
    <row r="2531" spans="2:4" x14ac:dyDescent="0.2">
      <c r="B2531" s="1">
        <v>47051</v>
      </c>
      <c r="C2531">
        <f t="shared" si="84"/>
        <v>2522</v>
      </c>
      <c r="D2531" s="3">
        <f t="shared" si="85"/>
        <v>21.819581952601101</v>
      </c>
    </row>
    <row r="2532" spans="2:4" x14ac:dyDescent="0.2">
      <c r="B2532" s="1">
        <v>47052</v>
      </c>
      <c r="C2532">
        <f t="shared" si="84"/>
        <v>2523</v>
      </c>
      <c r="D2532" s="3">
        <f t="shared" si="85"/>
        <v>21.81840476510498</v>
      </c>
    </row>
    <row r="2533" spans="2:4" x14ac:dyDescent="0.2">
      <c r="B2533" s="1">
        <v>47053</v>
      </c>
      <c r="C2533">
        <f t="shared" si="84"/>
        <v>2524</v>
      </c>
      <c r="D2533" s="3">
        <f t="shared" si="85"/>
        <v>21.817227641119256</v>
      </c>
    </row>
    <row r="2534" spans="2:4" x14ac:dyDescent="0.2">
      <c r="B2534" s="1">
        <v>47054</v>
      </c>
      <c r="C2534">
        <f t="shared" si="84"/>
        <v>2525</v>
      </c>
      <c r="D2534" s="3">
        <f t="shared" si="85"/>
        <v>21.816050580640511</v>
      </c>
    </row>
    <row r="2535" spans="2:4" x14ac:dyDescent="0.2">
      <c r="B2535" s="1">
        <v>47055</v>
      </c>
      <c r="C2535">
        <f t="shared" si="84"/>
        <v>2526</v>
      </c>
      <c r="D2535" s="3">
        <f t="shared" si="85"/>
        <v>21.814873583665314</v>
      </c>
    </row>
    <row r="2536" spans="2:4" x14ac:dyDescent="0.2">
      <c r="B2536" s="1">
        <v>47056</v>
      </c>
      <c r="C2536">
        <f t="shared" si="84"/>
        <v>2527</v>
      </c>
      <c r="D2536" s="3">
        <f t="shared" si="85"/>
        <v>21.813696650190238</v>
      </c>
    </row>
    <row r="2537" spans="2:4" x14ac:dyDescent="0.2">
      <c r="B2537" s="1">
        <v>47057</v>
      </c>
      <c r="C2537">
        <f t="shared" si="84"/>
        <v>2528</v>
      </c>
      <c r="D2537" s="3">
        <f t="shared" si="85"/>
        <v>21.812519780211854</v>
      </c>
    </row>
    <row r="2538" spans="2:4" x14ac:dyDescent="0.2">
      <c r="B2538" s="1">
        <v>47058</v>
      </c>
      <c r="C2538">
        <f t="shared" si="84"/>
        <v>2529</v>
      </c>
      <c r="D2538" s="3">
        <f t="shared" si="85"/>
        <v>21.811342973726749</v>
      </c>
    </row>
    <row r="2539" spans="2:4" x14ac:dyDescent="0.2">
      <c r="B2539" s="1">
        <v>47059</v>
      </c>
      <c r="C2539">
        <f t="shared" si="84"/>
        <v>2530</v>
      </c>
      <c r="D2539" s="3">
        <f t="shared" si="85"/>
        <v>21.810166230731483</v>
      </c>
    </row>
    <row r="2540" spans="2:4" x14ac:dyDescent="0.2">
      <c r="B2540" s="1">
        <v>47060</v>
      </c>
      <c r="C2540">
        <f t="shared" si="84"/>
        <v>2531</v>
      </c>
      <c r="D2540" s="3">
        <f t="shared" si="85"/>
        <v>21.808989551222641</v>
      </c>
    </row>
    <row r="2541" spans="2:4" x14ac:dyDescent="0.2">
      <c r="B2541" s="1">
        <v>47061</v>
      </c>
      <c r="C2541">
        <f t="shared" si="84"/>
        <v>2532</v>
      </c>
      <c r="D2541" s="3">
        <f t="shared" si="85"/>
        <v>21.80781293519679</v>
      </c>
    </row>
    <row r="2542" spans="2:4" x14ac:dyDescent="0.2">
      <c r="B2542" s="1">
        <v>47062</v>
      </c>
      <c r="C2542">
        <f t="shared" si="84"/>
        <v>2533</v>
      </c>
      <c r="D2542" s="3">
        <f t="shared" si="85"/>
        <v>21.806636382650513</v>
      </c>
    </row>
    <row r="2543" spans="2:4" x14ac:dyDescent="0.2">
      <c r="B2543" s="1">
        <v>47063</v>
      </c>
      <c r="C2543">
        <f t="shared" si="84"/>
        <v>2534</v>
      </c>
      <c r="D2543" s="3">
        <f t="shared" si="85"/>
        <v>21.805459893580377</v>
      </c>
    </row>
    <row r="2544" spans="2:4" x14ac:dyDescent="0.2">
      <c r="B2544" s="1">
        <v>47064</v>
      </c>
      <c r="C2544">
        <f t="shared" si="84"/>
        <v>2535</v>
      </c>
      <c r="D2544" s="3">
        <f t="shared" si="85"/>
        <v>21.804283467982959</v>
      </c>
    </row>
    <row r="2545" spans="2:4" x14ac:dyDescent="0.2">
      <c r="B2545" s="1">
        <v>47065</v>
      </c>
      <c r="C2545">
        <f t="shared" si="84"/>
        <v>2536</v>
      </c>
      <c r="D2545" s="3">
        <f t="shared" si="85"/>
        <v>21.803107105854842</v>
      </c>
    </row>
    <row r="2546" spans="2:4" x14ac:dyDescent="0.2">
      <c r="B2546" s="1">
        <v>47066</v>
      </c>
      <c r="C2546">
        <f t="shared" si="84"/>
        <v>2537</v>
      </c>
      <c r="D2546" s="3">
        <f t="shared" si="85"/>
        <v>21.801930807192598</v>
      </c>
    </row>
    <row r="2547" spans="2:4" x14ac:dyDescent="0.2">
      <c r="B2547" s="1">
        <v>47067</v>
      </c>
      <c r="C2547">
        <f t="shared" si="84"/>
        <v>2538</v>
      </c>
      <c r="D2547" s="3">
        <f t="shared" si="85"/>
        <v>21.800754571992798</v>
      </c>
    </row>
    <row r="2548" spans="2:4" x14ac:dyDescent="0.2">
      <c r="B2548" s="1">
        <v>47068</v>
      </c>
      <c r="C2548">
        <f t="shared" si="84"/>
        <v>2539</v>
      </c>
      <c r="D2548" s="3">
        <f t="shared" si="85"/>
        <v>21.79957840025202</v>
      </c>
    </row>
    <row r="2549" spans="2:4" x14ac:dyDescent="0.2">
      <c r="B2549" s="1">
        <v>47069</v>
      </c>
      <c r="C2549">
        <f t="shared" si="84"/>
        <v>2540</v>
      </c>
      <c r="D2549" s="3">
        <f t="shared" si="85"/>
        <v>21.798402291966845</v>
      </c>
    </row>
    <row r="2550" spans="2:4" x14ac:dyDescent="0.2">
      <c r="B2550" s="1">
        <v>47070</v>
      </c>
      <c r="C2550">
        <f t="shared" si="84"/>
        <v>2541</v>
      </c>
      <c r="D2550" s="3">
        <f t="shared" si="85"/>
        <v>21.797226247133846</v>
      </c>
    </row>
    <row r="2551" spans="2:4" x14ac:dyDescent="0.2">
      <c r="B2551" s="1">
        <v>47071</v>
      </c>
      <c r="C2551">
        <f t="shared" si="84"/>
        <v>2542</v>
      </c>
      <c r="D2551" s="3">
        <f t="shared" si="85"/>
        <v>21.796050265749599</v>
      </c>
    </row>
    <row r="2552" spans="2:4" x14ac:dyDescent="0.2">
      <c r="B2552" s="1">
        <v>47072</v>
      </c>
      <c r="C2552">
        <f t="shared" si="84"/>
        <v>2543</v>
      </c>
      <c r="D2552" s="3">
        <f t="shared" si="85"/>
        <v>21.794874347810687</v>
      </c>
    </row>
    <row r="2553" spans="2:4" x14ac:dyDescent="0.2">
      <c r="B2553" s="1">
        <v>47073</v>
      </c>
      <c r="C2553">
        <f t="shared" si="84"/>
        <v>2544</v>
      </c>
      <c r="D2553" s="3">
        <f t="shared" si="85"/>
        <v>21.793698493313677</v>
      </c>
    </row>
    <row r="2554" spans="2:4" x14ac:dyDescent="0.2">
      <c r="B2554" s="1">
        <v>47074</v>
      </c>
      <c r="C2554">
        <f t="shared" si="84"/>
        <v>2545</v>
      </c>
      <c r="D2554" s="3">
        <f t="shared" si="85"/>
        <v>21.792522702255155</v>
      </c>
    </row>
    <row r="2555" spans="2:4" x14ac:dyDescent="0.2">
      <c r="B2555" s="1">
        <v>47075</v>
      </c>
      <c r="C2555">
        <f t="shared" si="84"/>
        <v>2546</v>
      </c>
      <c r="D2555" s="3">
        <f t="shared" si="85"/>
        <v>21.791346974631693</v>
      </c>
    </row>
    <row r="2556" spans="2:4" x14ac:dyDescent="0.2">
      <c r="B2556" s="1">
        <v>47076</v>
      </c>
      <c r="C2556">
        <f t="shared" si="84"/>
        <v>2547</v>
      </c>
      <c r="D2556" s="3">
        <f t="shared" si="85"/>
        <v>21.79017131043987</v>
      </c>
    </row>
    <row r="2557" spans="2:4" x14ac:dyDescent="0.2">
      <c r="B2557" s="1">
        <v>47077</v>
      </c>
      <c r="C2557">
        <f t="shared" si="84"/>
        <v>2548</v>
      </c>
      <c r="D2557" s="3">
        <f t="shared" si="85"/>
        <v>21.788995709676264</v>
      </c>
    </row>
    <row r="2558" spans="2:4" x14ac:dyDescent="0.2">
      <c r="B2558" s="1">
        <v>47078</v>
      </c>
      <c r="C2558">
        <f t="shared" si="84"/>
        <v>2549</v>
      </c>
      <c r="D2558" s="3">
        <f t="shared" si="85"/>
        <v>21.787820172337454</v>
      </c>
    </row>
    <row r="2559" spans="2:4" x14ac:dyDescent="0.2">
      <c r="B2559" s="1">
        <v>47079</v>
      </c>
      <c r="C2559">
        <f t="shared" si="84"/>
        <v>2550</v>
      </c>
      <c r="D2559" s="3">
        <f t="shared" si="85"/>
        <v>21.786644698420019</v>
      </c>
    </row>
    <row r="2560" spans="2:4" x14ac:dyDescent="0.2">
      <c r="B2560" s="1">
        <v>47080</v>
      </c>
      <c r="C2560">
        <f t="shared" si="84"/>
        <v>2551</v>
      </c>
      <c r="D2560" s="3">
        <f t="shared" si="85"/>
        <v>21.785469287920538</v>
      </c>
    </row>
    <row r="2561" spans="2:4" x14ac:dyDescent="0.2">
      <c r="B2561" s="1">
        <v>47081</v>
      </c>
      <c r="C2561">
        <f t="shared" si="84"/>
        <v>2552</v>
      </c>
      <c r="D2561" s="3">
        <f t="shared" si="85"/>
        <v>21.784293940835582</v>
      </c>
    </row>
    <row r="2562" spans="2:4" x14ac:dyDescent="0.2">
      <c r="B2562" s="1">
        <v>47082</v>
      </c>
      <c r="C2562">
        <f t="shared" si="84"/>
        <v>2553</v>
      </c>
      <c r="D2562" s="3">
        <f t="shared" si="85"/>
        <v>21.783118657161737</v>
      </c>
    </row>
    <row r="2563" spans="2:4" x14ac:dyDescent="0.2">
      <c r="B2563" s="1">
        <v>47083</v>
      </c>
      <c r="C2563">
        <f t="shared" si="84"/>
        <v>2554</v>
      </c>
      <c r="D2563" s="3">
        <f t="shared" si="85"/>
        <v>21.781943436895578</v>
      </c>
    </row>
    <row r="2564" spans="2:4" x14ac:dyDescent="0.2">
      <c r="B2564" s="1">
        <v>47084</v>
      </c>
      <c r="C2564">
        <f t="shared" si="84"/>
        <v>2555</v>
      </c>
      <c r="D2564" s="3">
        <f t="shared" si="85"/>
        <v>21.780768280033687</v>
      </c>
    </row>
    <row r="2565" spans="2:4" x14ac:dyDescent="0.2">
      <c r="B2565" s="1">
        <v>47085</v>
      </c>
      <c r="C2565">
        <f t="shared" ref="C2565:C2628" si="86">IF(B2565&lt;=$B$3,0,(B2565-$B$3))</f>
        <v>2556</v>
      </c>
      <c r="D2565" s="3">
        <f t="shared" ref="D2565:D2628" si="87">IF(C2565=0,$B$6,($B$6*(1-$B$7)^(C2565/365)))</f>
        <v>21.779593186572647</v>
      </c>
    </row>
    <row r="2566" spans="2:4" x14ac:dyDescent="0.2">
      <c r="B2566" s="1">
        <v>47086</v>
      </c>
      <c r="C2566">
        <f t="shared" si="86"/>
        <v>2557</v>
      </c>
      <c r="D2566" s="3">
        <f t="shared" si="87"/>
        <v>21.77841815650903</v>
      </c>
    </row>
    <row r="2567" spans="2:4" x14ac:dyDescent="0.2">
      <c r="B2567" s="1">
        <v>47087</v>
      </c>
      <c r="C2567">
        <f t="shared" si="86"/>
        <v>2558</v>
      </c>
      <c r="D2567" s="3">
        <f t="shared" si="87"/>
        <v>21.777243189839417</v>
      </c>
    </row>
    <row r="2568" spans="2:4" x14ac:dyDescent="0.2">
      <c r="B2568" s="1">
        <v>47088</v>
      </c>
      <c r="C2568">
        <f t="shared" si="86"/>
        <v>2559</v>
      </c>
      <c r="D2568" s="3">
        <f t="shared" si="87"/>
        <v>21.776068286560392</v>
      </c>
    </row>
    <row r="2569" spans="2:4" x14ac:dyDescent="0.2">
      <c r="B2569" s="1">
        <v>47089</v>
      </c>
      <c r="C2569">
        <f t="shared" si="86"/>
        <v>2560</v>
      </c>
      <c r="D2569" s="3">
        <f t="shared" si="87"/>
        <v>21.774893446668532</v>
      </c>
    </row>
    <row r="2570" spans="2:4" x14ac:dyDescent="0.2">
      <c r="B2570" s="1">
        <v>47090</v>
      </c>
      <c r="C2570">
        <f t="shared" si="86"/>
        <v>2561</v>
      </c>
      <c r="D2570" s="3">
        <f t="shared" si="87"/>
        <v>21.773718670160417</v>
      </c>
    </row>
    <row r="2571" spans="2:4" x14ac:dyDescent="0.2">
      <c r="B2571" s="1">
        <v>47091</v>
      </c>
      <c r="C2571">
        <f t="shared" si="86"/>
        <v>2562</v>
      </c>
      <c r="D2571" s="3">
        <f t="shared" si="87"/>
        <v>21.772543957032624</v>
      </c>
    </row>
    <row r="2572" spans="2:4" x14ac:dyDescent="0.2">
      <c r="B2572" s="1">
        <v>47092</v>
      </c>
      <c r="C2572">
        <f t="shared" si="86"/>
        <v>2563</v>
      </c>
      <c r="D2572" s="3">
        <f t="shared" si="87"/>
        <v>21.771369307281745</v>
      </c>
    </row>
    <row r="2573" spans="2:4" x14ac:dyDescent="0.2">
      <c r="B2573" s="1">
        <v>47093</v>
      </c>
      <c r="C2573">
        <f t="shared" si="86"/>
        <v>2564</v>
      </c>
      <c r="D2573" s="3">
        <f t="shared" si="87"/>
        <v>21.770194720904346</v>
      </c>
    </row>
    <row r="2574" spans="2:4" x14ac:dyDescent="0.2">
      <c r="B2574" s="1">
        <v>47094</v>
      </c>
      <c r="C2574">
        <f t="shared" si="86"/>
        <v>2565</v>
      </c>
      <c r="D2574" s="3">
        <f t="shared" si="87"/>
        <v>21.769020197897017</v>
      </c>
    </row>
    <row r="2575" spans="2:4" x14ac:dyDescent="0.2">
      <c r="B2575" s="1">
        <v>47095</v>
      </c>
      <c r="C2575">
        <f t="shared" si="86"/>
        <v>2566</v>
      </c>
      <c r="D2575" s="3">
        <f t="shared" si="87"/>
        <v>21.767845738256337</v>
      </c>
    </row>
    <row r="2576" spans="2:4" x14ac:dyDescent="0.2">
      <c r="B2576" s="1">
        <v>47096</v>
      </c>
      <c r="C2576">
        <f t="shared" si="86"/>
        <v>2567</v>
      </c>
      <c r="D2576" s="3">
        <f t="shared" si="87"/>
        <v>21.766671341978892</v>
      </c>
    </row>
    <row r="2577" spans="2:4" x14ac:dyDescent="0.2">
      <c r="B2577" s="1">
        <v>47097</v>
      </c>
      <c r="C2577">
        <f t="shared" si="86"/>
        <v>2568</v>
      </c>
      <c r="D2577" s="3">
        <f t="shared" si="87"/>
        <v>21.765497009061257</v>
      </c>
    </row>
    <row r="2578" spans="2:4" x14ac:dyDescent="0.2">
      <c r="B2578" s="1">
        <v>47098</v>
      </c>
      <c r="C2578">
        <f t="shared" si="86"/>
        <v>2569</v>
      </c>
      <c r="D2578" s="3">
        <f t="shared" si="87"/>
        <v>21.764322739500017</v>
      </c>
    </row>
    <row r="2579" spans="2:4" x14ac:dyDescent="0.2">
      <c r="B2579" s="1">
        <v>47099</v>
      </c>
      <c r="C2579">
        <f t="shared" si="86"/>
        <v>2570</v>
      </c>
      <c r="D2579" s="3">
        <f t="shared" si="87"/>
        <v>21.763148533291748</v>
      </c>
    </row>
    <row r="2580" spans="2:4" x14ac:dyDescent="0.2">
      <c r="B2580" s="1">
        <v>47100</v>
      </c>
      <c r="C2580">
        <f t="shared" si="86"/>
        <v>2571</v>
      </c>
      <c r="D2580" s="3">
        <f t="shared" si="87"/>
        <v>21.761974390433043</v>
      </c>
    </row>
    <row r="2581" spans="2:4" x14ac:dyDescent="0.2">
      <c r="B2581" s="1">
        <v>47101</v>
      </c>
      <c r="C2581">
        <f t="shared" si="86"/>
        <v>2572</v>
      </c>
      <c r="D2581" s="3">
        <f t="shared" si="87"/>
        <v>21.760800310920473</v>
      </c>
    </row>
    <row r="2582" spans="2:4" x14ac:dyDescent="0.2">
      <c r="B2582" s="1">
        <v>47102</v>
      </c>
      <c r="C2582">
        <f t="shared" si="86"/>
        <v>2573</v>
      </c>
      <c r="D2582" s="3">
        <f t="shared" si="87"/>
        <v>21.759626294750625</v>
      </c>
    </row>
    <row r="2583" spans="2:4" x14ac:dyDescent="0.2">
      <c r="B2583" s="1">
        <v>47103</v>
      </c>
      <c r="C2583">
        <f t="shared" si="86"/>
        <v>2574</v>
      </c>
      <c r="D2583" s="3">
        <f t="shared" si="87"/>
        <v>21.758452341920087</v>
      </c>
    </row>
    <row r="2584" spans="2:4" x14ac:dyDescent="0.2">
      <c r="B2584" s="1">
        <v>47104</v>
      </c>
      <c r="C2584">
        <f t="shared" si="86"/>
        <v>2575</v>
      </c>
      <c r="D2584" s="3">
        <f t="shared" si="87"/>
        <v>21.757278452425432</v>
      </c>
    </row>
    <row r="2585" spans="2:4" x14ac:dyDescent="0.2">
      <c r="B2585" s="1">
        <v>47105</v>
      </c>
      <c r="C2585">
        <f t="shared" si="86"/>
        <v>2576</v>
      </c>
      <c r="D2585" s="3">
        <f t="shared" si="87"/>
        <v>21.756104626263252</v>
      </c>
    </row>
    <row r="2586" spans="2:4" x14ac:dyDescent="0.2">
      <c r="B2586" s="1">
        <v>47106</v>
      </c>
      <c r="C2586">
        <f t="shared" si="86"/>
        <v>2577</v>
      </c>
      <c r="D2586" s="3">
        <f t="shared" si="87"/>
        <v>21.754930863430122</v>
      </c>
    </row>
    <row r="2587" spans="2:4" x14ac:dyDescent="0.2">
      <c r="B2587" s="1">
        <v>47107</v>
      </c>
      <c r="C2587">
        <f t="shared" si="86"/>
        <v>2578</v>
      </c>
      <c r="D2587" s="3">
        <f t="shared" si="87"/>
        <v>21.753757163922629</v>
      </c>
    </row>
    <row r="2588" spans="2:4" x14ac:dyDescent="0.2">
      <c r="B2588" s="1">
        <v>47108</v>
      </c>
      <c r="C2588">
        <f t="shared" si="86"/>
        <v>2579</v>
      </c>
      <c r="D2588" s="3">
        <f t="shared" si="87"/>
        <v>21.752583527737361</v>
      </c>
    </row>
    <row r="2589" spans="2:4" x14ac:dyDescent="0.2">
      <c r="B2589" s="1">
        <v>47109</v>
      </c>
      <c r="C2589">
        <f t="shared" si="86"/>
        <v>2580</v>
      </c>
      <c r="D2589" s="3">
        <f t="shared" si="87"/>
        <v>21.751409954870894</v>
      </c>
    </row>
    <row r="2590" spans="2:4" x14ac:dyDescent="0.2">
      <c r="B2590" s="1">
        <v>47110</v>
      </c>
      <c r="C2590">
        <f t="shared" si="86"/>
        <v>2581</v>
      </c>
      <c r="D2590" s="3">
        <f t="shared" si="87"/>
        <v>21.750236445319814</v>
      </c>
    </row>
    <row r="2591" spans="2:4" x14ac:dyDescent="0.2">
      <c r="B2591" s="1">
        <v>47111</v>
      </c>
      <c r="C2591">
        <f t="shared" si="86"/>
        <v>2582</v>
      </c>
      <c r="D2591" s="3">
        <f t="shared" si="87"/>
        <v>21.74906299908071</v>
      </c>
    </row>
    <row r="2592" spans="2:4" x14ac:dyDescent="0.2">
      <c r="B2592" s="1">
        <v>47112</v>
      </c>
      <c r="C2592">
        <f t="shared" si="86"/>
        <v>2583</v>
      </c>
      <c r="D2592" s="3">
        <f t="shared" si="87"/>
        <v>21.747889616150161</v>
      </c>
    </row>
    <row r="2593" spans="2:4" x14ac:dyDescent="0.2">
      <c r="B2593" s="1">
        <v>47113</v>
      </c>
      <c r="C2593">
        <f t="shared" si="86"/>
        <v>2584</v>
      </c>
      <c r="D2593" s="3">
        <f t="shared" si="87"/>
        <v>21.746716296524752</v>
      </c>
    </row>
    <row r="2594" spans="2:4" x14ac:dyDescent="0.2">
      <c r="B2594" s="1">
        <v>47114</v>
      </c>
      <c r="C2594">
        <f t="shared" si="86"/>
        <v>2585</v>
      </c>
      <c r="D2594" s="3">
        <f t="shared" si="87"/>
        <v>21.745543040201067</v>
      </c>
    </row>
    <row r="2595" spans="2:4" x14ac:dyDescent="0.2">
      <c r="B2595" s="1">
        <v>47115</v>
      </c>
      <c r="C2595">
        <f t="shared" si="86"/>
        <v>2586</v>
      </c>
      <c r="D2595" s="3">
        <f t="shared" si="87"/>
        <v>21.744369847175697</v>
      </c>
    </row>
    <row r="2596" spans="2:4" x14ac:dyDescent="0.2">
      <c r="B2596" s="1">
        <v>47116</v>
      </c>
      <c r="C2596">
        <f t="shared" si="86"/>
        <v>2587</v>
      </c>
      <c r="D2596" s="3">
        <f t="shared" si="87"/>
        <v>21.743196717445219</v>
      </c>
    </row>
    <row r="2597" spans="2:4" x14ac:dyDescent="0.2">
      <c r="B2597" s="1">
        <v>47117</v>
      </c>
      <c r="C2597">
        <f t="shared" si="86"/>
        <v>2588</v>
      </c>
      <c r="D2597" s="3">
        <f t="shared" si="87"/>
        <v>21.742023651006225</v>
      </c>
    </row>
    <row r="2598" spans="2:4" x14ac:dyDescent="0.2">
      <c r="B2598" s="1">
        <v>47118</v>
      </c>
      <c r="C2598">
        <f t="shared" si="86"/>
        <v>2589</v>
      </c>
      <c r="D2598" s="3">
        <f t="shared" si="87"/>
        <v>21.740850647855297</v>
      </c>
    </row>
    <row r="2599" spans="2:4" x14ac:dyDescent="0.2">
      <c r="B2599" s="1">
        <v>47119</v>
      </c>
      <c r="C2599">
        <f t="shared" si="86"/>
        <v>2590</v>
      </c>
      <c r="D2599" s="3">
        <f t="shared" si="87"/>
        <v>21.739677707989021</v>
      </c>
    </row>
    <row r="2600" spans="2:4" x14ac:dyDescent="0.2">
      <c r="B2600" s="1">
        <v>47120</v>
      </c>
      <c r="C2600">
        <f t="shared" si="86"/>
        <v>2591</v>
      </c>
      <c r="D2600" s="3">
        <f t="shared" si="87"/>
        <v>21.738504831403979</v>
      </c>
    </row>
    <row r="2601" spans="2:4" x14ac:dyDescent="0.2">
      <c r="B2601" s="1">
        <v>47121</v>
      </c>
      <c r="C2601">
        <f t="shared" si="86"/>
        <v>2592</v>
      </c>
      <c r="D2601" s="3">
        <f t="shared" si="87"/>
        <v>21.737332018096762</v>
      </c>
    </row>
    <row r="2602" spans="2:4" x14ac:dyDescent="0.2">
      <c r="B2602" s="1">
        <v>47122</v>
      </c>
      <c r="C2602">
        <f t="shared" si="86"/>
        <v>2593</v>
      </c>
      <c r="D2602" s="3">
        <f t="shared" si="87"/>
        <v>21.736159268063954</v>
      </c>
    </row>
    <row r="2603" spans="2:4" x14ac:dyDescent="0.2">
      <c r="B2603" s="1">
        <v>47123</v>
      </c>
      <c r="C2603">
        <f t="shared" si="86"/>
        <v>2594</v>
      </c>
      <c r="D2603" s="3">
        <f t="shared" si="87"/>
        <v>21.734986581302142</v>
      </c>
    </row>
    <row r="2604" spans="2:4" x14ac:dyDescent="0.2">
      <c r="B2604" s="1">
        <v>47124</v>
      </c>
      <c r="C2604">
        <f t="shared" si="86"/>
        <v>2595</v>
      </c>
      <c r="D2604" s="3">
        <f t="shared" si="87"/>
        <v>21.733813957807911</v>
      </c>
    </row>
    <row r="2605" spans="2:4" x14ac:dyDescent="0.2">
      <c r="B2605" s="1">
        <v>47125</v>
      </c>
      <c r="C2605">
        <f t="shared" si="86"/>
        <v>2596</v>
      </c>
      <c r="D2605" s="3">
        <f t="shared" si="87"/>
        <v>21.732641397577847</v>
      </c>
    </row>
    <row r="2606" spans="2:4" x14ac:dyDescent="0.2">
      <c r="B2606" s="1">
        <v>47126</v>
      </c>
      <c r="C2606">
        <f t="shared" si="86"/>
        <v>2597</v>
      </c>
      <c r="D2606" s="3">
        <f t="shared" si="87"/>
        <v>21.731468900608544</v>
      </c>
    </row>
    <row r="2607" spans="2:4" x14ac:dyDescent="0.2">
      <c r="B2607" s="1">
        <v>47127</v>
      </c>
      <c r="C2607">
        <f t="shared" si="86"/>
        <v>2598</v>
      </c>
      <c r="D2607" s="3">
        <f t="shared" si="87"/>
        <v>21.730296466896583</v>
      </c>
    </row>
    <row r="2608" spans="2:4" x14ac:dyDescent="0.2">
      <c r="B2608" s="1">
        <v>47128</v>
      </c>
      <c r="C2608">
        <f t="shared" si="86"/>
        <v>2599</v>
      </c>
      <c r="D2608" s="3">
        <f t="shared" si="87"/>
        <v>21.729124096438547</v>
      </c>
    </row>
    <row r="2609" spans="2:4" x14ac:dyDescent="0.2">
      <c r="B2609" s="1">
        <v>47129</v>
      </c>
      <c r="C2609">
        <f t="shared" si="86"/>
        <v>2600</v>
      </c>
      <c r="D2609" s="3">
        <f t="shared" si="87"/>
        <v>21.727951789231032</v>
      </c>
    </row>
    <row r="2610" spans="2:4" x14ac:dyDescent="0.2">
      <c r="B2610" s="1">
        <v>47130</v>
      </c>
      <c r="C2610">
        <f t="shared" si="86"/>
        <v>2601</v>
      </c>
      <c r="D2610" s="3">
        <f t="shared" si="87"/>
        <v>21.72677954527062</v>
      </c>
    </row>
    <row r="2611" spans="2:4" x14ac:dyDescent="0.2">
      <c r="B2611" s="1">
        <v>47131</v>
      </c>
      <c r="C2611">
        <f t="shared" si="86"/>
        <v>2602</v>
      </c>
      <c r="D2611" s="3">
        <f t="shared" si="87"/>
        <v>21.725607364553902</v>
      </c>
    </row>
    <row r="2612" spans="2:4" x14ac:dyDescent="0.2">
      <c r="B2612" s="1">
        <v>47132</v>
      </c>
      <c r="C2612">
        <f t="shared" si="86"/>
        <v>2603</v>
      </c>
      <c r="D2612" s="3">
        <f t="shared" si="87"/>
        <v>21.724435247077462</v>
      </c>
    </row>
    <row r="2613" spans="2:4" x14ac:dyDescent="0.2">
      <c r="B2613" s="1">
        <v>47133</v>
      </c>
      <c r="C2613">
        <f t="shared" si="86"/>
        <v>2604</v>
      </c>
      <c r="D2613" s="3">
        <f t="shared" si="87"/>
        <v>21.723263192837894</v>
      </c>
    </row>
    <row r="2614" spans="2:4" x14ac:dyDescent="0.2">
      <c r="B2614" s="1">
        <v>47134</v>
      </c>
      <c r="C2614">
        <f t="shared" si="86"/>
        <v>2605</v>
      </c>
      <c r="D2614" s="3">
        <f t="shared" si="87"/>
        <v>21.72209120183178</v>
      </c>
    </row>
    <row r="2615" spans="2:4" x14ac:dyDescent="0.2">
      <c r="B2615" s="1">
        <v>47135</v>
      </c>
      <c r="C2615">
        <f t="shared" si="86"/>
        <v>2606</v>
      </c>
      <c r="D2615" s="3">
        <f t="shared" si="87"/>
        <v>21.720919274055714</v>
      </c>
    </row>
    <row r="2616" spans="2:4" x14ac:dyDescent="0.2">
      <c r="B2616" s="1">
        <v>47136</v>
      </c>
      <c r="C2616">
        <f t="shared" si="86"/>
        <v>2607</v>
      </c>
      <c r="D2616" s="3">
        <f t="shared" si="87"/>
        <v>21.719747409506279</v>
      </c>
    </row>
    <row r="2617" spans="2:4" x14ac:dyDescent="0.2">
      <c r="B2617" s="1">
        <v>47137</v>
      </c>
      <c r="C2617">
        <f t="shared" si="86"/>
        <v>2608</v>
      </c>
      <c r="D2617" s="3">
        <f t="shared" si="87"/>
        <v>21.718575608180068</v>
      </c>
    </row>
    <row r="2618" spans="2:4" x14ac:dyDescent="0.2">
      <c r="B2618" s="1">
        <v>47138</v>
      </c>
      <c r="C2618">
        <f t="shared" si="86"/>
        <v>2609</v>
      </c>
      <c r="D2618" s="3">
        <f t="shared" si="87"/>
        <v>21.717403870073671</v>
      </c>
    </row>
    <row r="2619" spans="2:4" x14ac:dyDescent="0.2">
      <c r="B2619" s="1">
        <v>47139</v>
      </c>
      <c r="C2619">
        <f t="shared" si="86"/>
        <v>2610</v>
      </c>
      <c r="D2619" s="3">
        <f t="shared" si="87"/>
        <v>21.716232195183675</v>
      </c>
    </row>
    <row r="2620" spans="2:4" x14ac:dyDescent="0.2">
      <c r="B2620" s="1">
        <v>47140</v>
      </c>
      <c r="C2620">
        <f t="shared" si="86"/>
        <v>2611</v>
      </c>
      <c r="D2620" s="3">
        <f t="shared" si="87"/>
        <v>21.715060583506666</v>
      </c>
    </row>
    <row r="2621" spans="2:4" x14ac:dyDescent="0.2">
      <c r="B2621" s="1">
        <v>47141</v>
      </c>
      <c r="C2621">
        <f t="shared" si="86"/>
        <v>2612</v>
      </c>
      <c r="D2621" s="3">
        <f t="shared" si="87"/>
        <v>21.713889035039241</v>
      </c>
    </row>
    <row r="2622" spans="2:4" x14ac:dyDescent="0.2">
      <c r="B2622" s="1">
        <v>47142</v>
      </c>
      <c r="C2622">
        <f t="shared" si="86"/>
        <v>2613</v>
      </c>
      <c r="D2622" s="3">
        <f t="shared" si="87"/>
        <v>21.712717549777985</v>
      </c>
    </row>
    <row r="2623" spans="2:4" x14ac:dyDescent="0.2">
      <c r="B2623" s="1">
        <v>47143</v>
      </c>
      <c r="C2623">
        <f t="shared" si="86"/>
        <v>2614</v>
      </c>
      <c r="D2623" s="3">
        <f t="shared" si="87"/>
        <v>21.71154612771949</v>
      </c>
    </row>
    <row r="2624" spans="2:4" x14ac:dyDescent="0.2">
      <c r="B2624" s="1">
        <v>47144</v>
      </c>
      <c r="C2624">
        <f t="shared" si="86"/>
        <v>2615</v>
      </c>
      <c r="D2624" s="3">
        <f t="shared" si="87"/>
        <v>21.710374768860344</v>
      </c>
    </row>
    <row r="2625" spans="2:4" x14ac:dyDescent="0.2">
      <c r="B2625" s="1">
        <v>47145</v>
      </c>
      <c r="C2625">
        <f t="shared" si="86"/>
        <v>2616</v>
      </c>
      <c r="D2625" s="3">
        <f t="shared" si="87"/>
        <v>21.709203473197139</v>
      </c>
    </row>
    <row r="2626" spans="2:4" x14ac:dyDescent="0.2">
      <c r="B2626" s="1">
        <v>47146</v>
      </c>
      <c r="C2626">
        <f t="shared" si="86"/>
        <v>2617</v>
      </c>
      <c r="D2626" s="3">
        <f t="shared" si="87"/>
        <v>21.708032240726464</v>
      </c>
    </row>
    <row r="2627" spans="2:4" x14ac:dyDescent="0.2">
      <c r="B2627" s="1">
        <v>47147</v>
      </c>
      <c r="C2627">
        <f t="shared" si="86"/>
        <v>2618</v>
      </c>
      <c r="D2627" s="3">
        <f t="shared" si="87"/>
        <v>21.706861071444912</v>
      </c>
    </row>
    <row r="2628" spans="2:4" x14ac:dyDescent="0.2">
      <c r="B2628" s="1">
        <v>47148</v>
      </c>
      <c r="C2628">
        <f t="shared" si="86"/>
        <v>2619</v>
      </c>
      <c r="D2628" s="3">
        <f t="shared" si="87"/>
        <v>21.70568996534907</v>
      </c>
    </row>
    <row r="2629" spans="2:4" x14ac:dyDescent="0.2">
      <c r="B2629" s="1">
        <v>47149</v>
      </c>
      <c r="C2629">
        <f t="shared" ref="C2629:C2692" si="88">IF(B2629&lt;=$B$3,0,(B2629-$B$3))</f>
        <v>2620</v>
      </c>
      <c r="D2629" s="3">
        <f t="shared" ref="D2629:D2692" si="89">IF(C2629=0,$B$6,($B$6*(1-$B$7)^(C2629/365)))</f>
        <v>21.704518922435536</v>
      </c>
    </row>
    <row r="2630" spans="2:4" x14ac:dyDescent="0.2">
      <c r="B2630" s="1">
        <v>47150</v>
      </c>
      <c r="C2630">
        <f t="shared" si="88"/>
        <v>2621</v>
      </c>
      <c r="D2630" s="3">
        <f t="shared" si="89"/>
        <v>21.703347942700894</v>
      </c>
    </row>
    <row r="2631" spans="2:4" x14ac:dyDescent="0.2">
      <c r="B2631" s="1">
        <v>47151</v>
      </c>
      <c r="C2631">
        <f t="shared" si="88"/>
        <v>2622</v>
      </c>
      <c r="D2631" s="3">
        <f t="shared" si="89"/>
        <v>21.70217702614174</v>
      </c>
    </row>
    <row r="2632" spans="2:4" x14ac:dyDescent="0.2">
      <c r="B2632" s="1">
        <v>47152</v>
      </c>
      <c r="C2632">
        <f t="shared" si="88"/>
        <v>2623</v>
      </c>
      <c r="D2632" s="3">
        <f t="shared" si="89"/>
        <v>21.70100617275466</v>
      </c>
    </row>
    <row r="2633" spans="2:4" x14ac:dyDescent="0.2">
      <c r="B2633" s="1">
        <v>47153</v>
      </c>
      <c r="C2633">
        <f t="shared" si="88"/>
        <v>2624</v>
      </c>
      <c r="D2633" s="3">
        <f t="shared" si="89"/>
        <v>21.699835382536254</v>
      </c>
    </row>
    <row r="2634" spans="2:4" x14ac:dyDescent="0.2">
      <c r="B2634" s="1">
        <v>47154</v>
      </c>
      <c r="C2634">
        <f t="shared" si="88"/>
        <v>2625</v>
      </c>
      <c r="D2634" s="3">
        <f t="shared" si="89"/>
        <v>21.698664655483107</v>
      </c>
    </row>
    <row r="2635" spans="2:4" x14ac:dyDescent="0.2">
      <c r="B2635" s="1">
        <v>47155</v>
      </c>
      <c r="C2635">
        <f t="shared" si="88"/>
        <v>2626</v>
      </c>
      <c r="D2635" s="3">
        <f t="shared" si="89"/>
        <v>21.697493991591816</v>
      </c>
    </row>
    <row r="2636" spans="2:4" x14ac:dyDescent="0.2">
      <c r="B2636" s="1">
        <v>47156</v>
      </c>
      <c r="C2636">
        <f t="shared" si="88"/>
        <v>2627</v>
      </c>
      <c r="D2636" s="3">
        <f t="shared" si="89"/>
        <v>21.696323390858971</v>
      </c>
    </row>
    <row r="2637" spans="2:4" x14ac:dyDescent="0.2">
      <c r="B2637" s="1">
        <v>47157</v>
      </c>
      <c r="C2637">
        <f t="shared" si="88"/>
        <v>2628</v>
      </c>
      <c r="D2637" s="3">
        <f t="shared" si="89"/>
        <v>21.695152853281165</v>
      </c>
    </row>
    <row r="2638" spans="2:4" x14ac:dyDescent="0.2">
      <c r="B2638" s="1">
        <v>47158</v>
      </c>
      <c r="C2638">
        <f t="shared" si="88"/>
        <v>2629</v>
      </c>
      <c r="D2638" s="3">
        <f t="shared" si="89"/>
        <v>21.69398237885499</v>
      </c>
    </row>
    <row r="2639" spans="2:4" x14ac:dyDescent="0.2">
      <c r="B2639" s="1">
        <v>47159</v>
      </c>
      <c r="C2639">
        <f t="shared" si="88"/>
        <v>2630</v>
      </c>
      <c r="D2639" s="3">
        <f t="shared" si="89"/>
        <v>21.69281196757704</v>
      </c>
    </row>
    <row r="2640" spans="2:4" x14ac:dyDescent="0.2">
      <c r="B2640" s="1">
        <v>47160</v>
      </c>
      <c r="C2640">
        <f t="shared" si="88"/>
        <v>2631</v>
      </c>
      <c r="D2640" s="3">
        <f t="shared" si="89"/>
        <v>21.691641619443907</v>
      </c>
    </row>
    <row r="2641" spans="2:4" x14ac:dyDescent="0.2">
      <c r="B2641" s="1">
        <v>47161</v>
      </c>
      <c r="C2641">
        <f t="shared" si="88"/>
        <v>2632</v>
      </c>
      <c r="D2641" s="3">
        <f t="shared" si="89"/>
        <v>21.690471334452184</v>
      </c>
    </row>
    <row r="2642" spans="2:4" x14ac:dyDescent="0.2">
      <c r="B2642" s="1">
        <v>47162</v>
      </c>
      <c r="C2642">
        <f t="shared" si="88"/>
        <v>2633</v>
      </c>
      <c r="D2642" s="3">
        <f t="shared" si="89"/>
        <v>21.689301112598468</v>
      </c>
    </row>
    <row r="2643" spans="2:4" x14ac:dyDescent="0.2">
      <c r="B2643" s="1">
        <v>47163</v>
      </c>
      <c r="C2643">
        <f t="shared" si="88"/>
        <v>2634</v>
      </c>
      <c r="D2643" s="3">
        <f t="shared" si="89"/>
        <v>21.688130953879348</v>
      </c>
    </row>
    <row r="2644" spans="2:4" x14ac:dyDescent="0.2">
      <c r="B2644" s="1">
        <v>47164</v>
      </c>
      <c r="C2644">
        <f t="shared" si="88"/>
        <v>2635</v>
      </c>
      <c r="D2644" s="3">
        <f t="shared" si="89"/>
        <v>21.686960858291418</v>
      </c>
    </row>
    <row r="2645" spans="2:4" x14ac:dyDescent="0.2">
      <c r="B2645" s="1">
        <v>47165</v>
      </c>
      <c r="C2645">
        <f t="shared" si="88"/>
        <v>2636</v>
      </c>
      <c r="D2645" s="3">
        <f t="shared" si="89"/>
        <v>21.685790825831276</v>
      </c>
    </row>
    <row r="2646" spans="2:4" x14ac:dyDescent="0.2">
      <c r="B2646" s="1">
        <v>47166</v>
      </c>
      <c r="C2646">
        <f t="shared" si="88"/>
        <v>2637</v>
      </c>
      <c r="D2646" s="3">
        <f t="shared" si="89"/>
        <v>21.684620856495513</v>
      </c>
    </row>
    <row r="2647" spans="2:4" x14ac:dyDescent="0.2">
      <c r="B2647" s="1">
        <v>47167</v>
      </c>
      <c r="C2647">
        <f t="shared" si="88"/>
        <v>2638</v>
      </c>
      <c r="D2647" s="3">
        <f t="shared" si="89"/>
        <v>21.683450950280726</v>
      </c>
    </row>
    <row r="2648" spans="2:4" x14ac:dyDescent="0.2">
      <c r="B2648" s="1">
        <v>47168</v>
      </c>
      <c r="C2648">
        <f t="shared" si="88"/>
        <v>2639</v>
      </c>
      <c r="D2648" s="3">
        <f t="shared" si="89"/>
        <v>21.682281107183506</v>
      </c>
    </row>
    <row r="2649" spans="2:4" x14ac:dyDescent="0.2">
      <c r="B2649" s="1">
        <v>47169</v>
      </c>
      <c r="C2649">
        <f t="shared" si="88"/>
        <v>2640</v>
      </c>
      <c r="D2649" s="3">
        <f t="shared" si="89"/>
        <v>21.681111327200451</v>
      </c>
    </row>
    <row r="2650" spans="2:4" x14ac:dyDescent="0.2">
      <c r="B2650" s="1">
        <v>47170</v>
      </c>
      <c r="C2650">
        <f t="shared" si="88"/>
        <v>2641</v>
      </c>
      <c r="D2650" s="3">
        <f t="shared" si="89"/>
        <v>21.679941610328154</v>
      </c>
    </row>
    <row r="2651" spans="2:4" x14ac:dyDescent="0.2">
      <c r="B2651" s="1">
        <v>47171</v>
      </c>
      <c r="C2651">
        <f t="shared" si="88"/>
        <v>2642</v>
      </c>
      <c r="D2651" s="3">
        <f t="shared" si="89"/>
        <v>21.67877195656321</v>
      </c>
    </row>
    <row r="2652" spans="2:4" x14ac:dyDescent="0.2">
      <c r="B2652" s="1">
        <v>47172</v>
      </c>
      <c r="C2652">
        <f t="shared" si="88"/>
        <v>2643</v>
      </c>
      <c r="D2652" s="3">
        <f t="shared" si="89"/>
        <v>21.677602365902217</v>
      </c>
    </row>
    <row r="2653" spans="2:4" x14ac:dyDescent="0.2">
      <c r="B2653" s="1">
        <v>47173</v>
      </c>
      <c r="C2653">
        <f t="shared" si="88"/>
        <v>2644</v>
      </c>
      <c r="D2653" s="3">
        <f t="shared" si="89"/>
        <v>21.676432838341768</v>
      </c>
    </row>
    <row r="2654" spans="2:4" x14ac:dyDescent="0.2">
      <c r="B2654" s="1">
        <v>47174</v>
      </c>
      <c r="C2654">
        <f t="shared" si="88"/>
        <v>2645</v>
      </c>
      <c r="D2654" s="3">
        <f t="shared" si="89"/>
        <v>21.675263373878458</v>
      </c>
    </row>
    <row r="2655" spans="2:4" x14ac:dyDescent="0.2">
      <c r="B2655" s="1">
        <v>47175</v>
      </c>
      <c r="C2655">
        <f t="shared" si="88"/>
        <v>2646</v>
      </c>
      <c r="D2655" s="3">
        <f t="shared" si="89"/>
        <v>21.674093972508885</v>
      </c>
    </row>
    <row r="2656" spans="2:4" x14ac:dyDescent="0.2">
      <c r="B2656" s="1">
        <v>47176</v>
      </c>
      <c r="C2656">
        <f t="shared" si="88"/>
        <v>2647</v>
      </c>
      <c r="D2656" s="3">
        <f t="shared" si="89"/>
        <v>21.672924634229641</v>
      </c>
    </row>
    <row r="2657" spans="2:4" x14ac:dyDescent="0.2">
      <c r="B2657" s="1">
        <v>47177</v>
      </c>
      <c r="C2657">
        <f t="shared" si="88"/>
        <v>2648</v>
      </c>
      <c r="D2657" s="3">
        <f t="shared" si="89"/>
        <v>21.671755359037331</v>
      </c>
    </row>
    <row r="2658" spans="2:4" x14ac:dyDescent="0.2">
      <c r="B2658" s="1">
        <v>47178</v>
      </c>
      <c r="C2658">
        <f t="shared" si="88"/>
        <v>2649</v>
      </c>
      <c r="D2658" s="3">
        <f t="shared" si="89"/>
        <v>21.670586146928542</v>
      </c>
    </row>
    <row r="2659" spans="2:4" x14ac:dyDescent="0.2">
      <c r="B2659" s="1">
        <v>47179</v>
      </c>
      <c r="C2659">
        <f t="shared" si="88"/>
        <v>2650</v>
      </c>
      <c r="D2659" s="3">
        <f t="shared" si="89"/>
        <v>21.669416997899873</v>
      </c>
    </row>
    <row r="2660" spans="2:4" x14ac:dyDescent="0.2">
      <c r="B2660" s="1">
        <v>47180</v>
      </c>
      <c r="C2660">
        <f t="shared" si="88"/>
        <v>2651</v>
      </c>
      <c r="D2660" s="3">
        <f t="shared" si="89"/>
        <v>21.668247911947923</v>
      </c>
    </row>
    <row r="2661" spans="2:4" x14ac:dyDescent="0.2">
      <c r="B2661" s="1">
        <v>47181</v>
      </c>
      <c r="C2661">
        <f t="shared" si="88"/>
        <v>2652</v>
      </c>
      <c r="D2661" s="3">
        <f t="shared" si="89"/>
        <v>21.667078889069291</v>
      </c>
    </row>
    <row r="2662" spans="2:4" x14ac:dyDescent="0.2">
      <c r="B2662" s="1">
        <v>47182</v>
      </c>
      <c r="C2662">
        <f t="shared" si="88"/>
        <v>2653</v>
      </c>
      <c r="D2662" s="3">
        <f t="shared" si="89"/>
        <v>21.665909929260568</v>
      </c>
    </row>
    <row r="2663" spans="2:4" x14ac:dyDescent="0.2">
      <c r="B2663" s="1">
        <v>47183</v>
      </c>
      <c r="C2663">
        <f t="shared" si="88"/>
        <v>2654</v>
      </c>
      <c r="D2663" s="3">
        <f t="shared" si="89"/>
        <v>21.664741032518357</v>
      </c>
    </row>
    <row r="2664" spans="2:4" x14ac:dyDescent="0.2">
      <c r="B2664" s="1">
        <v>47184</v>
      </c>
      <c r="C2664">
        <f t="shared" si="88"/>
        <v>2655</v>
      </c>
      <c r="D2664" s="3">
        <f t="shared" si="89"/>
        <v>21.663572198839248</v>
      </c>
    </row>
    <row r="2665" spans="2:4" x14ac:dyDescent="0.2">
      <c r="B2665" s="1">
        <v>47185</v>
      </c>
      <c r="C2665">
        <f t="shared" si="88"/>
        <v>2656</v>
      </c>
      <c r="D2665" s="3">
        <f t="shared" si="89"/>
        <v>21.662403428219847</v>
      </c>
    </row>
    <row r="2666" spans="2:4" x14ac:dyDescent="0.2">
      <c r="B2666" s="1">
        <v>47186</v>
      </c>
      <c r="C2666">
        <f t="shared" si="88"/>
        <v>2657</v>
      </c>
      <c r="D2666" s="3">
        <f t="shared" si="89"/>
        <v>21.661234720656751</v>
      </c>
    </row>
    <row r="2667" spans="2:4" x14ac:dyDescent="0.2">
      <c r="B2667" s="1">
        <v>47187</v>
      </c>
      <c r="C2667">
        <f t="shared" si="88"/>
        <v>2658</v>
      </c>
      <c r="D2667" s="3">
        <f t="shared" si="89"/>
        <v>21.660066076146549</v>
      </c>
    </row>
    <row r="2668" spans="2:4" x14ac:dyDescent="0.2">
      <c r="B2668" s="1">
        <v>47188</v>
      </c>
      <c r="C2668">
        <f t="shared" si="88"/>
        <v>2659</v>
      </c>
      <c r="D2668" s="3">
        <f t="shared" si="89"/>
        <v>21.658897494685849</v>
      </c>
    </row>
    <row r="2669" spans="2:4" x14ac:dyDescent="0.2">
      <c r="B2669" s="1">
        <v>47189</v>
      </c>
      <c r="C2669">
        <f t="shared" si="88"/>
        <v>2660</v>
      </c>
      <c r="D2669" s="3">
        <f t="shared" si="89"/>
        <v>21.657728976271247</v>
      </c>
    </row>
    <row r="2670" spans="2:4" x14ac:dyDescent="0.2">
      <c r="B2670" s="1">
        <v>47190</v>
      </c>
      <c r="C2670">
        <f t="shared" si="88"/>
        <v>2661</v>
      </c>
      <c r="D2670" s="3">
        <f t="shared" si="89"/>
        <v>21.656560520899344</v>
      </c>
    </row>
    <row r="2671" spans="2:4" x14ac:dyDescent="0.2">
      <c r="B2671" s="1">
        <v>47191</v>
      </c>
      <c r="C2671">
        <f t="shared" si="88"/>
        <v>2662</v>
      </c>
      <c r="D2671" s="3">
        <f t="shared" si="89"/>
        <v>21.655392128566731</v>
      </c>
    </row>
    <row r="2672" spans="2:4" x14ac:dyDescent="0.2">
      <c r="B2672" s="1">
        <v>47192</v>
      </c>
      <c r="C2672">
        <f t="shared" si="88"/>
        <v>2663</v>
      </c>
      <c r="D2672" s="3">
        <f t="shared" si="89"/>
        <v>21.65422379927001</v>
      </c>
    </row>
    <row r="2673" spans="2:4" x14ac:dyDescent="0.2">
      <c r="B2673" s="1">
        <v>47193</v>
      </c>
      <c r="C2673">
        <f t="shared" si="88"/>
        <v>2664</v>
      </c>
      <c r="D2673" s="3">
        <f t="shared" si="89"/>
        <v>21.653055533005787</v>
      </c>
    </row>
    <row r="2674" spans="2:4" x14ac:dyDescent="0.2">
      <c r="B2674" s="1">
        <v>47194</v>
      </c>
      <c r="C2674">
        <f t="shared" si="88"/>
        <v>2665</v>
      </c>
      <c r="D2674" s="3">
        <f t="shared" si="89"/>
        <v>21.651887329770648</v>
      </c>
    </row>
    <row r="2675" spans="2:4" x14ac:dyDescent="0.2">
      <c r="B2675" s="1">
        <v>47195</v>
      </c>
      <c r="C2675">
        <f t="shared" si="88"/>
        <v>2666</v>
      </c>
      <c r="D2675" s="3">
        <f t="shared" si="89"/>
        <v>21.650719189561208</v>
      </c>
    </row>
    <row r="2676" spans="2:4" x14ac:dyDescent="0.2">
      <c r="B2676" s="1">
        <v>47196</v>
      </c>
      <c r="C2676">
        <f t="shared" si="88"/>
        <v>2667</v>
      </c>
      <c r="D2676" s="3">
        <f t="shared" si="89"/>
        <v>21.649551112374059</v>
      </c>
    </row>
    <row r="2677" spans="2:4" x14ac:dyDescent="0.2">
      <c r="B2677" s="1">
        <v>47197</v>
      </c>
      <c r="C2677">
        <f t="shared" si="88"/>
        <v>2668</v>
      </c>
      <c r="D2677" s="3">
        <f t="shared" si="89"/>
        <v>21.648383098205798</v>
      </c>
    </row>
    <row r="2678" spans="2:4" x14ac:dyDescent="0.2">
      <c r="B2678" s="1">
        <v>47198</v>
      </c>
      <c r="C2678">
        <f t="shared" si="88"/>
        <v>2669</v>
      </c>
      <c r="D2678" s="3">
        <f t="shared" si="89"/>
        <v>21.647215147053029</v>
      </c>
    </row>
    <row r="2679" spans="2:4" x14ac:dyDescent="0.2">
      <c r="B2679" s="1">
        <v>47199</v>
      </c>
      <c r="C2679">
        <f t="shared" si="88"/>
        <v>2670</v>
      </c>
      <c r="D2679" s="3">
        <f t="shared" si="89"/>
        <v>21.64604725891235</v>
      </c>
    </row>
    <row r="2680" spans="2:4" x14ac:dyDescent="0.2">
      <c r="B2680" s="1">
        <v>47200</v>
      </c>
      <c r="C2680">
        <f t="shared" si="88"/>
        <v>2671</v>
      </c>
      <c r="D2680" s="3">
        <f t="shared" si="89"/>
        <v>21.644879433780364</v>
      </c>
    </row>
    <row r="2681" spans="2:4" x14ac:dyDescent="0.2">
      <c r="B2681" s="1">
        <v>47201</v>
      </c>
      <c r="C2681">
        <f t="shared" si="88"/>
        <v>2672</v>
      </c>
      <c r="D2681" s="3">
        <f t="shared" si="89"/>
        <v>21.643711671653669</v>
      </c>
    </row>
    <row r="2682" spans="2:4" x14ac:dyDescent="0.2">
      <c r="B2682" s="1">
        <v>47202</v>
      </c>
      <c r="C2682">
        <f t="shared" si="88"/>
        <v>2673</v>
      </c>
      <c r="D2682" s="3">
        <f t="shared" si="89"/>
        <v>21.64254397252887</v>
      </c>
    </row>
    <row r="2683" spans="2:4" x14ac:dyDescent="0.2">
      <c r="B2683" s="1">
        <v>47203</v>
      </c>
      <c r="C2683">
        <f t="shared" si="88"/>
        <v>2674</v>
      </c>
      <c r="D2683" s="3">
        <f t="shared" si="89"/>
        <v>21.641376336402566</v>
      </c>
    </row>
    <row r="2684" spans="2:4" x14ac:dyDescent="0.2">
      <c r="B2684" s="1">
        <v>47204</v>
      </c>
      <c r="C2684">
        <f t="shared" si="88"/>
        <v>2675</v>
      </c>
      <c r="D2684" s="3">
        <f t="shared" si="89"/>
        <v>21.640208763271357</v>
      </c>
    </row>
    <row r="2685" spans="2:4" x14ac:dyDescent="0.2">
      <c r="B2685" s="1">
        <v>47205</v>
      </c>
      <c r="C2685">
        <f t="shared" si="88"/>
        <v>2676</v>
      </c>
      <c r="D2685" s="3">
        <f t="shared" si="89"/>
        <v>21.639041253131843</v>
      </c>
    </row>
    <row r="2686" spans="2:4" x14ac:dyDescent="0.2">
      <c r="B2686" s="1">
        <v>47206</v>
      </c>
      <c r="C2686">
        <f t="shared" si="88"/>
        <v>2677</v>
      </c>
      <c r="D2686" s="3">
        <f t="shared" si="89"/>
        <v>21.637873805980629</v>
      </c>
    </row>
    <row r="2687" spans="2:4" x14ac:dyDescent="0.2">
      <c r="B2687" s="1">
        <v>47207</v>
      </c>
      <c r="C2687">
        <f t="shared" si="88"/>
        <v>2678</v>
      </c>
      <c r="D2687" s="3">
        <f t="shared" si="89"/>
        <v>21.636706421814313</v>
      </c>
    </row>
    <row r="2688" spans="2:4" x14ac:dyDescent="0.2">
      <c r="B2688" s="1">
        <v>47208</v>
      </c>
      <c r="C2688">
        <f t="shared" si="88"/>
        <v>2679</v>
      </c>
      <c r="D2688" s="3">
        <f t="shared" si="89"/>
        <v>21.635539100629501</v>
      </c>
    </row>
    <row r="2689" spans="2:4" x14ac:dyDescent="0.2">
      <c r="B2689" s="1">
        <v>47209</v>
      </c>
      <c r="C2689">
        <f t="shared" si="88"/>
        <v>2680</v>
      </c>
      <c r="D2689" s="3">
        <f t="shared" si="89"/>
        <v>21.634371842422791</v>
      </c>
    </row>
    <row r="2690" spans="2:4" x14ac:dyDescent="0.2">
      <c r="B2690" s="1">
        <v>47210</v>
      </c>
      <c r="C2690">
        <f t="shared" si="88"/>
        <v>2681</v>
      </c>
      <c r="D2690" s="3">
        <f t="shared" si="89"/>
        <v>21.633204647190787</v>
      </c>
    </row>
    <row r="2691" spans="2:4" x14ac:dyDescent="0.2">
      <c r="B2691" s="1">
        <v>47211</v>
      </c>
      <c r="C2691">
        <f t="shared" si="88"/>
        <v>2682</v>
      </c>
      <c r="D2691" s="3">
        <f t="shared" si="89"/>
        <v>21.632037514930094</v>
      </c>
    </row>
    <row r="2692" spans="2:4" x14ac:dyDescent="0.2">
      <c r="B2692" s="1">
        <v>47212</v>
      </c>
      <c r="C2692">
        <f t="shared" si="88"/>
        <v>2683</v>
      </c>
      <c r="D2692" s="3">
        <f t="shared" si="89"/>
        <v>21.630870445637314</v>
      </c>
    </row>
    <row r="2693" spans="2:4" x14ac:dyDescent="0.2">
      <c r="B2693" s="1">
        <v>47213</v>
      </c>
      <c r="C2693">
        <f t="shared" ref="C2693:C2756" si="90">IF(B2693&lt;=$B$3,0,(B2693-$B$3))</f>
        <v>2684</v>
      </c>
      <c r="D2693" s="3">
        <f t="shared" ref="D2693:D2756" si="91">IF(C2693=0,$B$6,($B$6*(1-$B$7)^(C2693/365)))</f>
        <v>21.629703439309043</v>
      </c>
    </row>
    <row r="2694" spans="2:4" x14ac:dyDescent="0.2">
      <c r="B2694" s="1">
        <v>47214</v>
      </c>
      <c r="C2694">
        <f t="shared" si="90"/>
        <v>2685</v>
      </c>
      <c r="D2694" s="3">
        <f t="shared" si="91"/>
        <v>21.628536495941894</v>
      </c>
    </row>
    <row r="2695" spans="2:4" x14ac:dyDescent="0.2">
      <c r="B2695" s="1">
        <v>47215</v>
      </c>
      <c r="C2695">
        <f t="shared" si="90"/>
        <v>2686</v>
      </c>
      <c r="D2695" s="3">
        <f t="shared" si="91"/>
        <v>21.627369615532462</v>
      </c>
    </row>
    <row r="2696" spans="2:4" x14ac:dyDescent="0.2">
      <c r="B2696" s="1">
        <v>47216</v>
      </c>
      <c r="C2696">
        <f t="shared" si="90"/>
        <v>2687</v>
      </c>
      <c r="D2696" s="3">
        <f t="shared" si="91"/>
        <v>21.626202798077358</v>
      </c>
    </row>
    <row r="2697" spans="2:4" x14ac:dyDescent="0.2">
      <c r="B2697" s="1">
        <v>47217</v>
      </c>
      <c r="C2697">
        <f t="shared" si="90"/>
        <v>2688</v>
      </c>
      <c r="D2697" s="3">
        <f t="shared" si="91"/>
        <v>21.625036043573175</v>
      </c>
    </row>
    <row r="2698" spans="2:4" x14ac:dyDescent="0.2">
      <c r="B2698" s="1">
        <v>47218</v>
      </c>
      <c r="C2698">
        <f t="shared" si="90"/>
        <v>2689</v>
      </c>
      <c r="D2698" s="3">
        <f t="shared" si="91"/>
        <v>21.623869352016527</v>
      </c>
    </row>
    <row r="2699" spans="2:4" x14ac:dyDescent="0.2">
      <c r="B2699" s="1">
        <v>47219</v>
      </c>
      <c r="C2699">
        <f t="shared" si="90"/>
        <v>2690</v>
      </c>
      <c r="D2699" s="3">
        <f t="shared" si="91"/>
        <v>21.622702723404018</v>
      </c>
    </row>
    <row r="2700" spans="2:4" x14ac:dyDescent="0.2">
      <c r="B2700" s="1">
        <v>47220</v>
      </c>
      <c r="C2700">
        <f t="shared" si="90"/>
        <v>2691</v>
      </c>
      <c r="D2700" s="3">
        <f t="shared" si="91"/>
        <v>21.62153615773224</v>
      </c>
    </row>
    <row r="2701" spans="2:4" x14ac:dyDescent="0.2">
      <c r="B2701" s="1">
        <v>47221</v>
      </c>
      <c r="C2701">
        <f t="shared" si="90"/>
        <v>2692</v>
      </c>
      <c r="D2701" s="3">
        <f t="shared" si="91"/>
        <v>21.620369654997813</v>
      </c>
    </row>
    <row r="2702" spans="2:4" x14ac:dyDescent="0.2">
      <c r="B2702" s="1">
        <v>47222</v>
      </c>
      <c r="C2702">
        <f t="shared" si="90"/>
        <v>2693</v>
      </c>
      <c r="D2702" s="3">
        <f t="shared" si="91"/>
        <v>21.619203215197327</v>
      </c>
    </row>
    <row r="2703" spans="2:4" x14ac:dyDescent="0.2">
      <c r="B2703" s="1">
        <v>47223</v>
      </c>
      <c r="C2703">
        <f t="shared" si="90"/>
        <v>2694</v>
      </c>
      <c r="D2703" s="3">
        <f t="shared" si="91"/>
        <v>21.618036838327399</v>
      </c>
    </row>
    <row r="2704" spans="2:4" x14ac:dyDescent="0.2">
      <c r="B2704" s="1">
        <v>47224</v>
      </c>
      <c r="C2704">
        <f t="shared" si="90"/>
        <v>2695</v>
      </c>
      <c r="D2704" s="3">
        <f t="shared" si="91"/>
        <v>21.616870524384623</v>
      </c>
    </row>
    <row r="2705" spans="2:4" x14ac:dyDescent="0.2">
      <c r="B2705" s="1">
        <v>47225</v>
      </c>
      <c r="C2705">
        <f t="shared" si="90"/>
        <v>2696</v>
      </c>
      <c r="D2705" s="3">
        <f t="shared" si="91"/>
        <v>21.615704273365616</v>
      </c>
    </row>
    <row r="2706" spans="2:4" x14ac:dyDescent="0.2">
      <c r="B2706" s="1">
        <v>47226</v>
      </c>
      <c r="C2706">
        <f t="shared" si="90"/>
        <v>2697</v>
      </c>
      <c r="D2706" s="3">
        <f t="shared" si="91"/>
        <v>21.614538085266972</v>
      </c>
    </row>
    <row r="2707" spans="2:4" x14ac:dyDescent="0.2">
      <c r="B2707" s="1">
        <v>47227</v>
      </c>
      <c r="C2707">
        <f t="shared" si="90"/>
        <v>2698</v>
      </c>
      <c r="D2707" s="3">
        <f t="shared" si="91"/>
        <v>21.613371960085299</v>
      </c>
    </row>
    <row r="2708" spans="2:4" x14ac:dyDescent="0.2">
      <c r="B2708" s="1">
        <v>47228</v>
      </c>
      <c r="C2708">
        <f t="shared" si="90"/>
        <v>2699</v>
      </c>
      <c r="D2708" s="3">
        <f t="shared" si="91"/>
        <v>21.612205897817212</v>
      </c>
    </row>
    <row r="2709" spans="2:4" x14ac:dyDescent="0.2">
      <c r="B2709" s="1">
        <v>47229</v>
      </c>
      <c r="C2709">
        <f t="shared" si="90"/>
        <v>2700</v>
      </c>
      <c r="D2709" s="3">
        <f t="shared" si="91"/>
        <v>21.611039898459303</v>
      </c>
    </row>
    <row r="2710" spans="2:4" x14ac:dyDescent="0.2">
      <c r="B2710" s="1">
        <v>47230</v>
      </c>
      <c r="C2710">
        <f t="shared" si="90"/>
        <v>2701</v>
      </c>
      <c r="D2710" s="3">
        <f t="shared" si="91"/>
        <v>21.609873962008187</v>
      </c>
    </row>
    <row r="2711" spans="2:4" x14ac:dyDescent="0.2">
      <c r="B2711" s="1">
        <v>47231</v>
      </c>
      <c r="C2711">
        <f t="shared" si="90"/>
        <v>2702</v>
      </c>
      <c r="D2711" s="3">
        <f t="shared" si="91"/>
        <v>21.608708088460464</v>
      </c>
    </row>
    <row r="2712" spans="2:4" x14ac:dyDescent="0.2">
      <c r="B2712" s="1">
        <v>47232</v>
      </c>
      <c r="C2712">
        <f t="shared" si="90"/>
        <v>2703</v>
      </c>
      <c r="D2712" s="3">
        <f t="shared" si="91"/>
        <v>21.607542277812747</v>
      </c>
    </row>
    <row r="2713" spans="2:4" x14ac:dyDescent="0.2">
      <c r="B2713" s="1">
        <v>47233</v>
      </c>
      <c r="C2713">
        <f t="shared" si="90"/>
        <v>2704</v>
      </c>
      <c r="D2713" s="3">
        <f t="shared" si="91"/>
        <v>21.606376530061638</v>
      </c>
    </row>
    <row r="2714" spans="2:4" x14ac:dyDescent="0.2">
      <c r="B2714" s="1">
        <v>47234</v>
      </c>
      <c r="C2714">
        <f t="shared" si="90"/>
        <v>2705</v>
      </c>
      <c r="D2714" s="3">
        <f t="shared" si="91"/>
        <v>21.605210845203747</v>
      </c>
    </row>
    <row r="2715" spans="2:4" x14ac:dyDescent="0.2">
      <c r="B2715" s="1">
        <v>47235</v>
      </c>
      <c r="C2715">
        <f t="shared" si="90"/>
        <v>2706</v>
      </c>
      <c r="D2715" s="3">
        <f t="shared" si="91"/>
        <v>21.604045223235673</v>
      </c>
    </row>
    <row r="2716" spans="2:4" x14ac:dyDescent="0.2">
      <c r="B2716" s="1">
        <v>47236</v>
      </c>
      <c r="C2716">
        <f t="shared" si="90"/>
        <v>2707</v>
      </c>
      <c r="D2716" s="3">
        <f t="shared" si="91"/>
        <v>21.602879664154035</v>
      </c>
    </row>
    <row r="2717" spans="2:4" x14ac:dyDescent="0.2">
      <c r="B2717" s="1">
        <v>47237</v>
      </c>
      <c r="C2717">
        <f t="shared" si="90"/>
        <v>2708</v>
      </c>
      <c r="D2717" s="3">
        <f t="shared" si="91"/>
        <v>21.601714167955429</v>
      </c>
    </row>
    <row r="2718" spans="2:4" x14ac:dyDescent="0.2">
      <c r="B2718" s="1">
        <v>47238</v>
      </c>
      <c r="C2718">
        <f t="shared" si="90"/>
        <v>2709</v>
      </c>
      <c r="D2718" s="3">
        <f t="shared" si="91"/>
        <v>21.600548734636472</v>
      </c>
    </row>
    <row r="2719" spans="2:4" x14ac:dyDescent="0.2">
      <c r="B2719" s="1">
        <v>47239</v>
      </c>
      <c r="C2719">
        <f t="shared" si="90"/>
        <v>2710</v>
      </c>
      <c r="D2719" s="3">
        <f t="shared" si="91"/>
        <v>21.599383364193763</v>
      </c>
    </row>
    <row r="2720" spans="2:4" x14ac:dyDescent="0.2">
      <c r="B2720" s="1">
        <v>47240</v>
      </c>
      <c r="C2720">
        <f t="shared" si="90"/>
        <v>2711</v>
      </c>
      <c r="D2720" s="3">
        <f t="shared" si="91"/>
        <v>21.598218056623917</v>
      </c>
    </row>
    <row r="2721" spans="2:4" x14ac:dyDescent="0.2">
      <c r="B2721" s="1">
        <v>47241</v>
      </c>
      <c r="C2721">
        <f t="shared" si="90"/>
        <v>2712</v>
      </c>
      <c r="D2721" s="3">
        <f t="shared" si="91"/>
        <v>21.597052811923533</v>
      </c>
    </row>
    <row r="2722" spans="2:4" x14ac:dyDescent="0.2">
      <c r="B2722" s="1">
        <v>47242</v>
      </c>
      <c r="C2722">
        <f t="shared" si="90"/>
        <v>2713</v>
      </c>
      <c r="D2722" s="3">
        <f t="shared" si="91"/>
        <v>21.59588763008923</v>
      </c>
    </row>
    <row r="2723" spans="2:4" x14ac:dyDescent="0.2">
      <c r="B2723" s="1">
        <v>47243</v>
      </c>
      <c r="C2723">
        <f t="shared" si="90"/>
        <v>2714</v>
      </c>
      <c r="D2723" s="3">
        <f t="shared" si="91"/>
        <v>21.59472251111761</v>
      </c>
    </row>
    <row r="2724" spans="2:4" x14ac:dyDescent="0.2">
      <c r="B2724" s="1">
        <v>47244</v>
      </c>
      <c r="C2724">
        <f t="shared" si="90"/>
        <v>2715</v>
      </c>
      <c r="D2724" s="3">
        <f t="shared" si="91"/>
        <v>21.593557455005278</v>
      </c>
    </row>
    <row r="2725" spans="2:4" x14ac:dyDescent="0.2">
      <c r="B2725" s="1">
        <v>47245</v>
      </c>
      <c r="C2725">
        <f t="shared" si="90"/>
        <v>2716</v>
      </c>
      <c r="D2725" s="3">
        <f t="shared" si="91"/>
        <v>21.592392461748855</v>
      </c>
    </row>
    <row r="2726" spans="2:4" x14ac:dyDescent="0.2">
      <c r="B2726" s="1">
        <v>47246</v>
      </c>
      <c r="C2726">
        <f t="shared" si="90"/>
        <v>2717</v>
      </c>
      <c r="D2726" s="3">
        <f t="shared" si="91"/>
        <v>21.591227531344938</v>
      </c>
    </row>
    <row r="2727" spans="2:4" x14ac:dyDescent="0.2">
      <c r="B2727" s="1">
        <v>47247</v>
      </c>
      <c r="C2727">
        <f t="shared" si="90"/>
        <v>2718</v>
      </c>
      <c r="D2727" s="3">
        <f t="shared" si="91"/>
        <v>21.590062663790139</v>
      </c>
    </row>
    <row r="2728" spans="2:4" x14ac:dyDescent="0.2">
      <c r="B2728" s="1">
        <v>47248</v>
      </c>
      <c r="C2728">
        <f t="shared" si="90"/>
        <v>2719</v>
      </c>
      <c r="D2728" s="3">
        <f t="shared" si="91"/>
        <v>21.588897859081072</v>
      </c>
    </row>
    <row r="2729" spans="2:4" x14ac:dyDescent="0.2">
      <c r="B2729" s="1">
        <v>47249</v>
      </c>
      <c r="C2729">
        <f t="shared" si="90"/>
        <v>2720</v>
      </c>
      <c r="D2729" s="3">
        <f t="shared" si="91"/>
        <v>21.587733117214338</v>
      </c>
    </row>
    <row r="2730" spans="2:4" x14ac:dyDescent="0.2">
      <c r="B2730" s="1">
        <v>47250</v>
      </c>
      <c r="C2730">
        <f t="shared" si="90"/>
        <v>2721</v>
      </c>
      <c r="D2730" s="3">
        <f t="shared" si="91"/>
        <v>21.586568438186553</v>
      </c>
    </row>
    <row r="2731" spans="2:4" x14ac:dyDescent="0.2">
      <c r="B2731" s="1">
        <v>47251</v>
      </c>
      <c r="C2731">
        <f t="shared" si="90"/>
        <v>2722</v>
      </c>
      <c r="D2731" s="3">
        <f t="shared" si="91"/>
        <v>21.58540382199433</v>
      </c>
    </row>
    <row r="2732" spans="2:4" x14ac:dyDescent="0.2">
      <c r="B2732" s="1">
        <v>47252</v>
      </c>
      <c r="C2732">
        <f t="shared" si="90"/>
        <v>2723</v>
      </c>
      <c r="D2732" s="3">
        <f t="shared" si="91"/>
        <v>21.584239268634267</v>
      </c>
    </row>
    <row r="2733" spans="2:4" x14ac:dyDescent="0.2">
      <c r="B2733" s="1">
        <v>47253</v>
      </c>
      <c r="C2733">
        <f t="shared" si="90"/>
        <v>2724</v>
      </c>
      <c r="D2733" s="3">
        <f t="shared" si="91"/>
        <v>21.583074778102983</v>
      </c>
    </row>
    <row r="2734" spans="2:4" x14ac:dyDescent="0.2">
      <c r="B2734" s="1">
        <v>47254</v>
      </c>
      <c r="C2734">
        <f t="shared" si="90"/>
        <v>2725</v>
      </c>
      <c r="D2734" s="3">
        <f t="shared" si="91"/>
        <v>21.581910350397088</v>
      </c>
    </row>
    <row r="2735" spans="2:4" x14ac:dyDescent="0.2">
      <c r="B2735" s="1">
        <v>47255</v>
      </c>
      <c r="C2735">
        <f t="shared" si="90"/>
        <v>2726</v>
      </c>
      <c r="D2735" s="3">
        <f t="shared" si="91"/>
        <v>21.580745985513193</v>
      </c>
    </row>
    <row r="2736" spans="2:4" x14ac:dyDescent="0.2">
      <c r="B2736" s="1">
        <v>47256</v>
      </c>
      <c r="C2736">
        <f t="shared" si="90"/>
        <v>2727</v>
      </c>
      <c r="D2736" s="3">
        <f t="shared" si="91"/>
        <v>21.579581683447906</v>
      </c>
    </row>
    <row r="2737" spans="2:4" x14ac:dyDescent="0.2">
      <c r="B2737" s="1">
        <v>47257</v>
      </c>
      <c r="C2737">
        <f t="shared" si="90"/>
        <v>2728</v>
      </c>
      <c r="D2737" s="3">
        <f t="shared" si="91"/>
        <v>21.578417444197832</v>
      </c>
    </row>
    <row r="2738" spans="2:4" x14ac:dyDescent="0.2">
      <c r="B2738" s="1">
        <v>47258</v>
      </c>
      <c r="C2738">
        <f t="shared" si="90"/>
        <v>2729</v>
      </c>
      <c r="D2738" s="3">
        <f t="shared" si="91"/>
        <v>21.577253267759598</v>
      </c>
    </row>
    <row r="2739" spans="2:4" x14ac:dyDescent="0.2">
      <c r="B2739" s="1">
        <v>47259</v>
      </c>
      <c r="C2739">
        <f t="shared" si="90"/>
        <v>2730</v>
      </c>
      <c r="D2739" s="3">
        <f t="shared" si="91"/>
        <v>21.5760891541298</v>
      </c>
    </row>
    <row r="2740" spans="2:4" x14ac:dyDescent="0.2">
      <c r="B2740" s="1">
        <v>47260</v>
      </c>
      <c r="C2740">
        <f t="shared" si="90"/>
        <v>2731</v>
      </c>
      <c r="D2740" s="3">
        <f t="shared" si="91"/>
        <v>21.574925103305059</v>
      </c>
    </row>
    <row r="2741" spans="2:4" x14ac:dyDescent="0.2">
      <c r="B2741" s="1">
        <v>47261</v>
      </c>
      <c r="C2741">
        <f t="shared" si="90"/>
        <v>2732</v>
      </c>
      <c r="D2741" s="3">
        <f t="shared" si="91"/>
        <v>21.573761115281982</v>
      </c>
    </row>
    <row r="2742" spans="2:4" x14ac:dyDescent="0.2">
      <c r="B2742" s="1">
        <v>47262</v>
      </c>
      <c r="C2742">
        <f t="shared" si="90"/>
        <v>2733</v>
      </c>
      <c r="D2742" s="3">
        <f t="shared" si="91"/>
        <v>21.572597190057181</v>
      </c>
    </row>
    <row r="2743" spans="2:4" x14ac:dyDescent="0.2">
      <c r="B2743" s="1">
        <v>47263</v>
      </c>
      <c r="C2743">
        <f t="shared" si="90"/>
        <v>2734</v>
      </c>
      <c r="D2743" s="3">
        <f t="shared" si="91"/>
        <v>21.571433327627268</v>
      </c>
    </row>
    <row r="2744" spans="2:4" x14ac:dyDescent="0.2">
      <c r="B2744" s="1">
        <v>47264</v>
      </c>
      <c r="C2744">
        <f t="shared" si="90"/>
        <v>2735</v>
      </c>
      <c r="D2744" s="3">
        <f t="shared" si="91"/>
        <v>21.570269527988856</v>
      </c>
    </row>
    <row r="2745" spans="2:4" x14ac:dyDescent="0.2">
      <c r="B2745" s="1">
        <v>47265</v>
      </c>
      <c r="C2745">
        <f t="shared" si="90"/>
        <v>2736</v>
      </c>
      <c r="D2745" s="3">
        <f t="shared" si="91"/>
        <v>21.569105791138558</v>
      </c>
    </row>
    <row r="2746" spans="2:4" x14ac:dyDescent="0.2">
      <c r="B2746" s="1">
        <v>47266</v>
      </c>
      <c r="C2746">
        <f t="shared" si="90"/>
        <v>2737</v>
      </c>
      <c r="D2746" s="3">
        <f t="shared" si="91"/>
        <v>21.567942117072985</v>
      </c>
    </row>
    <row r="2747" spans="2:4" x14ac:dyDescent="0.2">
      <c r="B2747" s="1">
        <v>47267</v>
      </c>
      <c r="C2747">
        <f t="shared" si="90"/>
        <v>2738</v>
      </c>
      <c r="D2747" s="3">
        <f t="shared" si="91"/>
        <v>21.566778505788754</v>
      </c>
    </row>
    <row r="2748" spans="2:4" x14ac:dyDescent="0.2">
      <c r="B2748" s="1">
        <v>47268</v>
      </c>
      <c r="C2748">
        <f t="shared" si="90"/>
        <v>2739</v>
      </c>
      <c r="D2748" s="3">
        <f t="shared" si="91"/>
        <v>21.56561495728247</v>
      </c>
    </row>
    <row r="2749" spans="2:4" x14ac:dyDescent="0.2">
      <c r="B2749" s="1">
        <v>47269</v>
      </c>
      <c r="C2749">
        <f t="shared" si="90"/>
        <v>2740</v>
      </c>
      <c r="D2749" s="3">
        <f t="shared" si="91"/>
        <v>21.564451471550754</v>
      </c>
    </row>
    <row r="2750" spans="2:4" x14ac:dyDescent="0.2">
      <c r="B2750" s="1">
        <v>47270</v>
      </c>
      <c r="C2750">
        <f t="shared" si="90"/>
        <v>2741</v>
      </c>
      <c r="D2750" s="3">
        <f t="shared" si="91"/>
        <v>21.563288048590209</v>
      </c>
    </row>
    <row r="2751" spans="2:4" x14ac:dyDescent="0.2">
      <c r="B2751" s="1">
        <v>47271</v>
      </c>
      <c r="C2751">
        <f t="shared" si="90"/>
        <v>2742</v>
      </c>
      <c r="D2751" s="3">
        <f t="shared" si="91"/>
        <v>21.562124688397461</v>
      </c>
    </row>
    <row r="2752" spans="2:4" x14ac:dyDescent="0.2">
      <c r="B2752" s="1">
        <v>47272</v>
      </c>
      <c r="C2752">
        <f t="shared" si="90"/>
        <v>2743</v>
      </c>
      <c r="D2752" s="3">
        <f t="shared" si="91"/>
        <v>21.560961390969116</v>
      </c>
    </row>
    <row r="2753" spans="2:4" x14ac:dyDescent="0.2">
      <c r="B2753" s="1">
        <v>47273</v>
      </c>
      <c r="C2753">
        <f t="shared" si="90"/>
        <v>2744</v>
      </c>
      <c r="D2753" s="3">
        <f t="shared" si="91"/>
        <v>21.559798156301792</v>
      </c>
    </row>
    <row r="2754" spans="2:4" x14ac:dyDescent="0.2">
      <c r="B2754" s="1">
        <v>47274</v>
      </c>
      <c r="C2754">
        <f t="shared" si="90"/>
        <v>2745</v>
      </c>
      <c r="D2754" s="3">
        <f t="shared" si="91"/>
        <v>21.558634984392096</v>
      </c>
    </row>
    <row r="2755" spans="2:4" x14ac:dyDescent="0.2">
      <c r="B2755" s="1">
        <v>47275</v>
      </c>
      <c r="C2755">
        <f t="shared" si="90"/>
        <v>2746</v>
      </c>
      <c r="D2755" s="3">
        <f t="shared" si="91"/>
        <v>21.557471875236651</v>
      </c>
    </row>
    <row r="2756" spans="2:4" x14ac:dyDescent="0.2">
      <c r="B2756" s="1">
        <v>47276</v>
      </c>
      <c r="C2756">
        <f t="shared" si="90"/>
        <v>2747</v>
      </c>
      <c r="D2756" s="3">
        <f t="shared" si="91"/>
        <v>21.556308828832062</v>
      </c>
    </row>
    <row r="2757" spans="2:4" x14ac:dyDescent="0.2">
      <c r="B2757" s="1">
        <v>47277</v>
      </c>
      <c r="C2757">
        <f t="shared" ref="C2757:C2820" si="92">IF(B2757&lt;=$B$3,0,(B2757-$B$3))</f>
        <v>2748</v>
      </c>
      <c r="D2757" s="3">
        <f t="shared" ref="D2757:D2820" si="93">IF(C2757=0,$B$6,($B$6*(1-$B$7)^(C2757/365)))</f>
        <v>21.555145845174952</v>
      </c>
    </row>
    <row r="2758" spans="2:4" x14ac:dyDescent="0.2">
      <c r="B2758" s="1">
        <v>47278</v>
      </c>
      <c r="C2758">
        <f t="shared" si="92"/>
        <v>2749</v>
      </c>
      <c r="D2758" s="3">
        <f t="shared" si="93"/>
        <v>21.553982924261934</v>
      </c>
    </row>
    <row r="2759" spans="2:4" x14ac:dyDescent="0.2">
      <c r="B2759" s="1">
        <v>47279</v>
      </c>
      <c r="C2759">
        <f t="shared" si="92"/>
        <v>2750</v>
      </c>
      <c r="D2759" s="3">
        <f t="shared" si="93"/>
        <v>21.552820066089616</v>
      </c>
    </row>
    <row r="2760" spans="2:4" x14ac:dyDescent="0.2">
      <c r="B2760" s="1">
        <v>47280</v>
      </c>
      <c r="C2760">
        <f t="shared" si="92"/>
        <v>2751</v>
      </c>
      <c r="D2760" s="3">
        <f t="shared" si="93"/>
        <v>21.551657270654623</v>
      </c>
    </row>
    <row r="2761" spans="2:4" x14ac:dyDescent="0.2">
      <c r="B2761" s="1">
        <v>47281</v>
      </c>
      <c r="C2761">
        <f t="shared" si="92"/>
        <v>2752</v>
      </c>
      <c r="D2761" s="3">
        <f t="shared" si="93"/>
        <v>21.550494537953565</v>
      </c>
    </row>
    <row r="2762" spans="2:4" x14ac:dyDescent="0.2">
      <c r="B2762" s="1">
        <v>47282</v>
      </c>
      <c r="C2762">
        <f t="shared" si="92"/>
        <v>2753</v>
      </c>
      <c r="D2762" s="3">
        <f t="shared" si="93"/>
        <v>21.549331867983057</v>
      </c>
    </row>
    <row r="2763" spans="2:4" x14ac:dyDescent="0.2">
      <c r="B2763" s="1">
        <v>47283</v>
      </c>
      <c r="C2763">
        <f t="shared" si="92"/>
        <v>2754</v>
      </c>
      <c r="D2763" s="3">
        <f t="shared" si="93"/>
        <v>21.548169260739712</v>
      </c>
    </row>
    <row r="2764" spans="2:4" x14ac:dyDescent="0.2">
      <c r="B2764" s="1">
        <v>47284</v>
      </c>
      <c r="C2764">
        <f t="shared" si="92"/>
        <v>2755</v>
      </c>
      <c r="D2764" s="3">
        <f t="shared" si="93"/>
        <v>21.547006716220153</v>
      </c>
    </row>
    <row r="2765" spans="2:4" x14ac:dyDescent="0.2">
      <c r="B2765" s="1">
        <v>47285</v>
      </c>
      <c r="C2765">
        <f t="shared" si="92"/>
        <v>2756</v>
      </c>
      <c r="D2765" s="3">
        <f t="shared" si="93"/>
        <v>21.545844234420994</v>
      </c>
    </row>
    <row r="2766" spans="2:4" x14ac:dyDescent="0.2">
      <c r="B2766" s="1">
        <v>47286</v>
      </c>
      <c r="C2766">
        <f t="shared" si="92"/>
        <v>2757</v>
      </c>
      <c r="D2766" s="3">
        <f t="shared" si="93"/>
        <v>21.544681815338848</v>
      </c>
    </row>
    <row r="2767" spans="2:4" x14ac:dyDescent="0.2">
      <c r="B2767" s="1">
        <v>47287</v>
      </c>
      <c r="C2767">
        <f t="shared" si="92"/>
        <v>2758</v>
      </c>
      <c r="D2767" s="3">
        <f t="shared" si="93"/>
        <v>21.54351945897033</v>
      </c>
    </row>
    <row r="2768" spans="2:4" x14ac:dyDescent="0.2">
      <c r="B2768" s="1">
        <v>47288</v>
      </c>
      <c r="C2768">
        <f t="shared" si="92"/>
        <v>2759</v>
      </c>
      <c r="D2768" s="3">
        <f t="shared" si="93"/>
        <v>21.542357165312062</v>
      </c>
    </row>
    <row r="2769" spans="2:4" x14ac:dyDescent="0.2">
      <c r="B2769" s="1">
        <v>47289</v>
      </c>
      <c r="C2769">
        <f t="shared" si="92"/>
        <v>2760</v>
      </c>
      <c r="D2769" s="3">
        <f t="shared" si="93"/>
        <v>21.541194934360657</v>
      </c>
    </row>
    <row r="2770" spans="2:4" x14ac:dyDescent="0.2">
      <c r="B2770" s="1">
        <v>47290</v>
      </c>
      <c r="C2770">
        <f t="shared" si="92"/>
        <v>2761</v>
      </c>
      <c r="D2770" s="3">
        <f t="shared" si="93"/>
        <v>21.540032766112734</v>
      </c>
    </row>
    <row r="2771" spans="2:4" x14ac:dyDescent="0.2">
      <c r="B2771" s="1">
        <v>47291</v>
      </c>
      <c r="C2771">
        <f t="shared" si="92"/>
        <v>2762</v>
      </c>
      <c r="D2771" s="3">
        <f t="shared" si="93"/>
        <v>21.538870660564911</v>
      </c>
    </row>
    <row r="2772" spans="2:4" x14ac:dyDescent="0.2">
      <c r="B2772" s="1">
        <v>47292</v>
      </c>
      <c r="C2772">
        <f t="shared" si="92"/>
        <v>2763</v>
      </c>
      <c r="D2772" s="3">
        <f t="shared" si="93"/>
        <v>21.537708617713804</v>
      </c>
    </row>
    <row r="2773" spans="2:4" x14ac:dyDescent="0.2">
      <c r="B2773" s="1">
        <v>47293</v>
      </c>
      <c r="C2773">
        <f t="shared" si="92"/>
        <v>2764</v>
      </c>
      <c r="D2773" s="3">
        <f t="shared" si="93"/>
        <v>21.536546637556025</v>
      </c>
    </row>
    <row r="2774" spans="2:4" x14ac:dyDescent="0.2">
      <c r="B2774" s="1">
        <v>47294</v>
      </c>
      <c r="C2774">
        <f t="shared" si="92"/>
        <v>2765</v>
      </c>
      <c r="D2774" s="3">
        <f t="shared" si="93"/>
        <v>21.535384720088199</v>
      </c>
    </row>
    <row r="2775" spans="2:4" x14ac:dyDescent="0.2">
      <c r="B2775" s="1">
        <v>47295</v>
      </c>
      <c r="C2775">
        <f t="shared" si="92"/>
        <v>2766</v>
      </c>
      <c r="D2775" s="3">
        <f t="shared" si="93"/>
        <v>21.534222865306944</v>
      </c>
    </row>
    <row r="2776" spans="2:4" x14ac:dyDescent="0.2">
      <c r="B2776" s="1">
        <v>47296</v>
      </c>
      <c r="C2776">
        <f t="shared" si="92"/>
        <v>2767</v>
      </c>
      <c r="D2776" s="3">
        <f t="shared" si="93"/>
        <v>21.53306107320887</v>
      </c>
    </row>
    <row r="2777" spans="2:4" x14ac:dyDescent="0.2">
      <c r="B2777" s="1">
        <v>47297</v>
      </c>
      <c r="C2777">
        <f t="shared" si="92"/>
        <v>2768</v>
      </c>
      <c r="D2777" s="3">
        <f t="shared" si="93"/>
        <v>21.531899343790602</v>
      </c>
    </row>
    <row r="2778" spans="2:4" x14ac:dyDescent="0.2">
      <c r="B2778" s="1">
        <v>47298</v>
      </c>
      <c r="C2778">
        <f t="shared" si="92"/>
        <v>2769</v>
      </c>
      <c r="D2778" s="3">
        <f t="shared" si="93"/>
        <v>21.530737677048759</v>
      </c>
    </row>
    <row r="2779" spans="2:4" x14ac:dyDescent="0.2">
      <c r="B2779" s="1">
        <v>47299</v>
      </c>
      <c r="C2779">
        <f t="shared" si="92"/>
        <v>2770</v>
      </c>
      <c r="D2779" s="3">
        <f t="shared" si="93"/>
        <v>21.529576072979957</v>
      </c>
    </row>
    <row r="2780" spans="2:4" x14ac:dyDescent="0.2">
      <c r="B2780" s="1">
        <v>47300</v>
      </c>
      <c r="C2780">
        <f t="shared" si="92"/>
        <v>2771</v>
      </c>
      <c r="D2780" s="3">
        <f t="shared" si="93"/>
        <v>21.528414531580815</v>
      </c>
    </row>
    <row r="2781" spans="2:4" x14ac:dyDescent="0.2">
      <c r="B2781" s="1">
        <v>47301</v>
      </c>
      <c r="C2781">
        <f t="shared" si="92"/>
        <v>2772</v>
      </c>
      <c r="D2781" s="3">
        <f t="shared" si="93"/>
        <v>21.52725305284795</v>
      </c>
    </row>
    <row r="2782" spans="2:4" x14ac:dyDescent="0.2">
      <c r="B2782" s="1">
        <v>47302</v>
      </c>
      <c r="C2782">
        <f t="shared" si="92"/>
        <v>2773</v>
      </c>
      <c r="D2782" s="3">
        <f t="shared" si="93"/>
        <v>21.526091636777984</v>
      </c>
    </row>
    <row r="2783" spans="2:4" x14ac:dyDescent="0.2">
      <c r="B2783" s="1">
        <v>47303</v>
      </c>
      <c r="C2783">
        <f t="shared" si="92"/>
        <v>2774</v>
      </c>
      <c r="D2783" s="3">
        <f t="shared" si="93"/>
        <v>21.524930283367535</v>
      </c>
    </row>
    <row r="2784" spans="2:4" x14ac:dyDescent="0.2">
      <c r="B2784" s="1">
        <v>47304</v>
      </c>
      <c r="C2784">
        <f t="shared" si="92"/>
        <v>2775</v>
      </c>
      <c r="D2784" s="3">
        <f t="shared" si="93"/>
        <v>21.523768992613228</v>
      </c>
    </row>
    <row r="2785" spans="2:4" x14ac:dyDescent="0.2">
      <c r="B2785" s="1">
        <v>47305</v>
      </c>
      <c r="C2785">
        <f t="shared" si="92"/>
        <v>2776</v>
      </c>
      <c r="D2785" s="3">
        <f t="shared" si="93"/>
        <v>21.522607764511669</v>
      </c>
    </row>
    <row r="2786" spans="2:4" x14ac:dyDescent="0.2">
      <c r="B2786" s="1">
        <v>47306</v>
      </c>
      <c r="C2786">
        <f t="shared" si="92"/>
        <v>2777</v>
      </c>
      <c r="D2786" s="3">
        <f t="shared" si="93"/>
        <v>21.521446599059495</v>
      </c>
    </row>
    <row r="2787" spans="2:4" x14ac:dyDescent="0.2">
      <c r="B2787" s="1">
        <v>47307</v>
      </c>
      <c r="C2787">
        <f t="shared" si="92"/>
        <v>2778</v>
      </c>
      <c r="D2787" s="3">
        <f t="shared" si="93"/>
        <v>21.520285496253312</v>
      </c>
    </row>
    <row r="2788" spans="2:4" x14ac:dyDescent="0.2">
      <c r="B2788" s="1">
        <v>47308</v>
      </c>
      <c r="C2788">
        <f t="shared" si="92"/>
        <v>2779</v>
      </c>
      <c r="D2788" s="3">
        <f t="shared" si="93"/>
        <v>21.519124456089745</v>
      </c>
    </row>
    <row r="2789" spans="2:4" x14ac:dyDescent="0.2">
      <c r="B2789" s="1">
        <v>47309</v>
      </c>
      <c r="C2789">
        <f t="shared" si="92"/>
        <v>2780</v>
      </c>
      <c r="D2789" s="3">
        <f t="shared" si="93"/>
        <v>21.517963478565417</v>
      </c>
    </row>
    <row r="2790" spans="2:4" x14ac:dyDescent="0.2">
      <c r="B2790" s="1">
        <v>47310</v>
      </c>
      <c r="C2790">
        <f t="shared" si="92"/>
        <v>2781</v>
      </c>
      <c r="D2790" s="3">
        <f t="shared" si="93"/>
        <v>21.516802563676947</v>
      </c>
    </row>
    <row r="2791" spans="2:4" x14ac:dyDescent="0.2">
      <c r="B2791" s="1">
        <v>47311</v>
      </c>
      <c r="C2791">
        <f t="shared" si="92"/>
        <v>2782</v>
      </c>
      <c r="D2791" s="3">
        <f t="shared" si="93"/>
        <v>21.515641711420951</v>
      </c>
    </row>
    <row r="2792" spans="2:4" x14ac:dyDescent="0.2">
      <c r="B2792" s="1">
        <v>47312</v>
      </c>
      <c r="C2792">
        <f t="shared" si="92"/>
        <v>2783</v>
      </c>
      <c r="D2792" s="3">
        <f t="shared" si="93"/>
        <v>21.51448092179406</v>
      </c>
    </row>
    <row r="2793" spans="2:4" x14ac:dyDescent="0.2">
      <c r="B2793" s="1">
        <v>47313</v>
      </c>
      <c r="C2793">
        <f t="shared" si="92"/>
        <v>2784</v>
      </c>
      <c r="D2793" s="3">
        <f t="shared" si="93"/>
        <v>21.513320194792886</v>
      </c>
    </row>
    <row r="2794" spans="2:4" x14ac:dyDescent="0.2">
      <c r="B2794" s="1">
        <v>47314</v>
      </c>
      <c r="C2794">
        <f t="shared" si="92"/>
        <v>2785</v>
      </c>
      <c r="D2794" s="3">
        <f t="shared" si="93"/>
        <v>21.512159530414053</v>
      </c>
    </row>
    <row r="2795" spans="2:4" x14ac:dyDescent="0.2">
      <c r="B2795" s="1">
        <v>47315</v>
      </c>
      <c r="C2795">
        <f t="shared" si="92"/>
        <v>2786</v>
      </c>
      <c r="D2795" s="3">
        <f t="shared" si="93"/>
        <v>21.510998928654185</v>
      </c>
    </row>
    <row r="2796" spans="2:4" x14ac:dyDescent="0.2">
      <c r="B2796" s="1">
        <v>47316</v>
      </c>
      <c r="C2796">
        <f t="shared" si="92"/>
        <v>2787</v>
      </c>
      <c r="D2796" s="3">
        <f t="shared" si="93"/>
        <v>21.509838389509898</v>
      </c>
    </row>
    <row r="2797" spans="2:4" x14ac:dyDescent="0.2">
      <c r="B2797" s="1">
        <v>47317</v>
      </c>
      <c r="C2797">
        <f t="shared" si="92"/>
        <v>2788</v>
      </c>
      <c r="D2797" s="3">
        <f t="shared" si="93"/>
        <v>21.508677912977824</v>
      </c>
    </row>
    <row r="2798" spans="2:4" x14ac:dyDescent="0.2">
      <c r="B2798" s="1">
        <v>47318</v>
      </c>
      <c r="C2798">
        <f t="shared" si="92"/>
        <v>2789</v>
      </c>
      <c r="D2798" s="3">
        <f t="shared" si="93"/>
        <v>21.507517499054572</v>
      </c>
    </row>
    <row r="2799" spans="2:4" x14ac:dyDescent="0.2">
      <c r="B2799" s="1">
        <v>47319</v>
      </c>
      <c r="C2799">
        <f t="shared" si="92"/>
        <v>2790</v>
      </c>
      <c r="D2799" s="3">
        <f t="shared" si="93"/>
        <v>21.506357147736775</v>
      </c>
    </row>
    <row r="2800" spans="2:4" x14ac:dyDescent="0.2">
      <c r="B2800" s="1">
        <v>47320</v>
      </c>
      <c r="C2800">
        <f t="shared" si="92"/>
        <v>2791</v>
      </c>
      <c r="D2800" s="3">
        <f t="shared" si="93"/>
        <v>21.505196859021048</v>
      </c>
    </row>
    <row r="2801" spans="2:4" x14ac:dyDescent="0.2">
      <c r="B2801" s="1">
        <v>47321</v>
      </c>
      <c r="C2801">
        <f t="shared" si="92"/>
        <v>2792</v>
      </c>
      <c r="D2801" s="3">
        <f t="shared" si="93"/>
        <v>21.504036632904018</v>
      </c>
    </row>
    <row r="2802" spans="2:4" x14ac:dyDescent="0.2">
      <c r="B2802" s="1">
        <v>47322</v>
      </c>
      <c r="C2802">
        <f t="shared" si="92"/>
        <v>2793</v>
      </c>
      <c r="D2802" s="3">
        <f t="shared" si="93"/>
        <v>21.502876469382308</v>
      </c>
    </row>
    <row r="2803" spans="2:4" x14ac:dyDescent="0.2">
      <c r="B2803" s="1">
        <v>47323</v>
      </c>
      <c r="C2803">
        <f t="shared" si="92"/>
        <v>2794</v>
      </c>
      <c r="D2803" s="3">
        <f t="shared" si="93"/>
        <v>21.501716368452534</v>
      </c>
    </row>
    <row r="2804" spans="2:4" x14ac:dyDescent="0.2">
      <c r="B2804" s="1">
        <v>47324</v>
      </c>
      <c r="C2804">
        <f t="shared" si="92"/>
        <v>2795</v>
      </c>
      <c r="D2804" s="3">
        <f t="shared" si="93"/>
        <v>21.50055633011133</v>
      </c>
    </row>
    <row r="2805" spans="2:4" x14ac:dyDescent="0.2">
      <c r="B2805" s="1">
        <v>47325</v>
      </c>
      <c r="C2805">
        <f t="shared" si="92"/>
        <v>2796</v>
      </c>
      <c r="D2805" s="3">
        <f t="shared" si="93"/>
        <v>21.499396354355309</v>
      </c>
    </row>
    <row r="2806" spans="2:4" x14ac:dyDescent="0.2">
      <c r="B2806" s="1">
        <v>47326</v>
      </c>
      <c r="C2806">
        <f t="shared" si="92"/>
        <v>2797</v>
      </c>
      <c r="D2806" s="3">
        <f t="shared" si="93"/>
        <v>21.498236441181103</v>
      </c>
    </row>
    <row r="2807" spans="2:4" x14ac:dyDescent="0.2">
      <c r="B2807" s="1">
        <v>47327</v>
      </c>
      <c r="C2807">
        <f t="shared" si="92"/>
        <v>2798</v>
      </c>
      <c r="D2807" s="3">
        <f t="shared" si="93"/>
        <v>21.49707659058533</v>
      </c>
    </row>
    <row r="2808" spans="2:4" x14ac:dyDescent="0.2">
      <c r="B2808" s="1">
        <v>47328</v>
      </c>
      <c r="C2808">
        <f t="shared" si="92"/>
        <v>2799</v>
      </c>
      <c r="D2808" s="3">
        <f t="shared" si="93"/>
        <v>21.495916802564611</v>
      </c>
    </row>
    <row r="2809" spans="2:4" x14ac:dyDescent="0.2">
      <c r="B2809" s="1">
        <v>47329</v>
      </c>
      <c r="C2809">
        <f t="shared" si="92"/>
        <v>2800</v>
      </c>
      <c r="D2809" s="3">
        <f t="shared" si="93"/>
        <v>21.49475707711558</v>
      </c>
    </row>
    <row r="2810" spans="2:4" x14ac:dyDescent="0.2">
      <c r="B2810" s="1">
        <v>47330</v>
      </c>
      <c r="C2810">
        <f t="shared" si="92"/>
        <v>2801</v>
      </c>
      <c r="D2810" s="3">
        <f t="shared" si="93"/>
        <v>21.493597414234859</v>
      </c>
    </row>
    <row r="2811" spans="2:4" x14ac:dyDescent="0.2">
      <c r="B2811" s="1">
        <v>47331</v>
      </c>
      <c r="C2811">
        <f t="shared" si="92"/>
        <v>2802</v>
      </c>
      <c r="D2811" s="3">
        <f t="shared" si="93"/>
        <v>21.492437813919064</v>
      </c>
    </row>
    <row r="2812" spans="2:4" x14ac:dyDescent="0.2">
      <c r="B2812" s="1">
        <v>47332</v>
      </c>
      <c r="C2812">
        <f t="shared" si="92"/>
        <v>2803</v>
      </c>
      <c r="D2812" s="3">
        <f t="shared" si="93"/>
        <v>21.491278276164824</v>
      </c>
    </row>
    <row r="2813" spans="2:4" x14ac:dyDescent="0.2">
      <c r="B2813" s="1">
        <v>47333</v>
      </c>
      <c r="C2813">
        <f t="shared" si="92"/>
        <v>2804</v>
      </c>
      <c r="D2813" s="3">
        <f t="shared" si="93"/>
        <v>21.490118800968766</v>
      </c>
    </row>
    <row r="2814" spans="2:4" x14ac:dyDescent="0.2">
      <c r="B2814" s="1">
        <v>47334</v>
      </c>
      <c r="C2814">
        <f t="shared" si="92"/>
        <v>2805</v>
      </c>
      <c r="D2814" s="3">
        <f t="shared" si="93"/>
        <v>21.488959388327515</v>
      </c>
    </row>
    <row r="2815" spans="2:4" x14ac:dyDescent="0.2">
      <c r="B2815" s="1">
        <v>47335</v>
      </c>
      <c r="C2815">
        <f t="shared" si="92"/>
        <v>2806</v>
      </c>
      <c r="D2815" s="3">
        <f t="shared" si="93"/>
        <v>21.487800038237694</v>
      </c>
    </row>
    <row r="2816" spans="2:4" x14ac:dyDescent="0.2">
      <c r="B2816" s="1">
        <v>47336</v>
      </c>
      <c r="C2816">
        <f t="shared" si="92"/>
        <v>2807</v>
      </c>
      <c r="D2816" s="3">
        <f t="shared" si="93"/>
        <v>21.486640750695926</v>
      </c>
    </row>
    <row r="2817" spans="2:4" x14ac:dyDescent="0.2">
      <c r="B2817" s="1">
        <v>47337</v>
      </c>
      <c r="C2817">
        <f t="shared" si="92"/>
        <v>2808</v>
      </c>
      <c r="D2817" s="3">
        <f t="shared" si="93"/>
        <v>21.485481525698841</v>
      </c>
    </row>
    <row r="2818" spans="2:4" x14ac:dyDescent="0.2">
      <c r="B2818" s="1">
        <v>47338</v>
      </c>
      <c r="C2818">
        <f t="shared" si="92"/>
        <v>2809</v>
      </c>
      <c r="D2818" s="3">
        <f t="shared" si="93"/>
        <v>21.484322363243063</v>
      </c>
    </row>
    <row r="2819" spans="2:4" x14ac:dyDescent="0.2">
      <c r="B2819" s="1">
        <v>47339</v>
      </c>
      <c r="C2819">
        <f t="shared" si="92"/>
        <v>2810</v>
      </c>
      <c r="D2819" s="3">
        <f t="shared" si="93"/>
        <v>21.483163263325221</v>
      </c>
    </row>
    <row r="2820" spans="2:4" x14ac:dyDescent="0.2">
      <c r="B2820" s="1">
        <v>47340</v>
      </c>
      <c r="C2820">
        <f t="shared" si="92"/>
        <v>2811</v>
      </c>
      <c r="D2820" s="3">
        <f t="shared" si="93"/>
        <v>21.482004225941935</v>
      </c>
    </row>
    <row r="2821" spans="2:4" x14ac:dyDescent="0.2">
      <c r="B2821" s="1">
        <v>47341</v>
      </c>
      <c r="C2821">
        <f t="shared" ref="C2821:C2884" si="94">IF(B2821&lt;=$B$3,0,(B2821-$B$3))</f>
        <v>2812</v>
      </c>
      <c r="D2821" s="3">
        <f t="shared" ref="D2821:D2884" si="95">IF(C2821=0,$B$6,($B$6*(1-$B$7)^(C2821/365)))</f>
        <v>21.480845251089832</v>
      </c>
    </row>
    <row r="2822" spans="2:4" x14ac:dyDescent="0.2">
      <c r="B2822" s="1">
        <v>47342</v>
      </c>
      <c r="C2822">
        <f t="shared" si="94"/>
        <v>2813</v>
      </c>
      <c r="D2822" s="3">
        <f t="shared" si="95"/>
        <v>21.479686338765543</v>
      </c>
    </row>
    <row r="2823" spans="2:4" x14ac:dyDescent="0.2">
      <c r="B2823" s="1">
        <v>47343</v>
      </c>
      <c r="C2823">
        <f t="shared" si="94"/>
        <v>2814</v>
      </c>
      <c r="D2823" s="3">
        <f t="shared" si="95"/>
        <v>21.478527488965689</v>
      </c>
    </row>
    <row r="2824" spans="2:4" x14ac:dyDescent="0.2">
      <c r="B2824" s="1">
        <v>47344</v>
      </c>
      <c r="C2824">
        <f t="shared" si="94"/>
        <v>2815</v>
      </c>
      <c r="D2824" s="3">
        <f t="shared" si="95"/>
        <v>21.477368701686899</v>
      </c>
    </row>
    <row r="2825" spans="2:4" x14ac:dyDescent="0.2">
      <c r="B2825" s="1">
        <v>47345</v>
      </c>
      <c r="C2825">
        <f t="shared" si="94"/>
        <v>2816</v>
      </c>
      <c r="D2825" s="3">
        <f t="shared" si="95"/>
        <v>21.476209976925805</v>
      </c>
    </row>
    <row r="2826" spans="2:4" x14ac:dyDescent="0.2">
      <c r="B2826" s="1">
        <v>47346</v>
      </c>
      <c r="C2826">
        <f t="shared" si="94"/>
        <v>2817</v>
      </c>
      <c r="D2826" s="3">
        <f t="shared" si="95"/>
        <v>21.475051314679028</v>
      </c>
    </row>
    <row r="2827" spans="2:4" x14ac:dyDescent="0.2">
      <c r="B2827" s="1">
        <v>47347</v>
      </c>
      <c r="C2827">
        <f t="shared" si="94"/>
        <v>2818</v>
      </c>
      <c r="D2827" s="3">
        <f t="shared" si="95"/>
        <v>21.473892714943197</v>
      </c>
    </row>
    <row r="2828" spans="2:4" x14ac:dyDescent="0.2">
      <c r="B2828" s="1">
        <v>47348</v>
      </c>
      <c r="C2828">
        <f t="shared" si="94"/>
        <v>2819</v>
      </c>
      <c r="D2828" s="3">
        <f t="shared" si="95"/>
        <v>21.472734177714941</v>
      </c>
    </row>
    <row r="2829" spans="2:4" x14ac:dyDescent="0.2">
      <c r="B2829" s="1">
        <v>47349</v>
      </c>
      <c r="C2829">
        <f t="shared" si="94"/>
        <v>2820</v>
      </c>
      <c r="D2829" s="3">
        <f t="shared" si="95"/>
        <v>21.471575702990883</v>
      </c>
    </row>
    <row r="2830" spans="2:4" x14ac:dyDescent="0.2">
      <c r="B2830" s="1">
        <v>47350</v>
      </c>
      <c r="C2830">
        <f t="shared" si="94"/>
        <v>2821</v>
      </c>
      <c r="D2830" s="3">
        <f t="shared" si="95"/>
        <v>21.470417290767653</v>
      </c>
    </row>
    <row r="2831" spans="2:4" x14ac:dyDescent="0.2">
      <c r="B2831" s="1">
        <v>47351</v>
      </c>
      <c r="C2831">
        <f t="shared" si="94"/>
        <v>2822</v>
      </c>
      <c r="D2831" s="3">
        <f t="shared" si="95"/>
        <v>21.469258941041886</v>
      </c>
    </row>
    <row r="2832" spans="2:4" x14ac:dyDescent="0.2">
      <c r="B2832" s="1">
        <v>47352</v>
      </c>
      <c r="C2832">
        <f t="shared" si="94"/>
        <v>2823</v>
      </c>
      <c r="D2832" s="3">
        <f t="shared" si="95"/>
        <v>21.4681006538102</v>
      </c>
    </row>
    <row r="2833" spans="2:4" x14ac:dyDescent="0.2">
      <c r="B2833" s="1">
        <v>47353</v>
      </c>
      <c r="C2833">
        <f t="shared" si="94"/>
        <v>2824</v>
      </c>
      <c r="D2833" s="3">
        <f t="shared" si="95"/>
        <v>21.466942429069228</v>
      </c>
    </row>
    <row r="2834" spans="2:4" x14ac:dyDescent="0.2">
      <c r="B2834" s="1">
        <v>47354</v>
      </c>
      <c r="C2834">
        <f t="shared" si="94"/>
        <v>2825</v>
      </c>
      <c r="D2834" s="3">
        <f t="shared" si="95"/>
        <v>21.4657842668156</v>
      </c>
    </row>
    <row r="2835" spans="2:4" x14ac:dyDescent="0.2">
      <c r="B2835" s="1">
        <v>47355</v>
      </c>
      <c r="C2835">
        <f t="shared" si="94"/>
        <v>2826</v>
      </c>
      <c r="D2835" s="3">
        <f t="shared" si="95"/>
        <v>21.464626167045939</v>
      </c>
    </row>
    <row r="2836" spans="2:4" x14ac:dyDescent="0.2">
      <c r="B2836" s="1">
        <v>47356</v>
      </c>
      <c r="C2836">
        <f t="shared" si="94"/>
        <v>2827</v>
      </c>
      <c r="D2836" s="3">
        <f t="shared" si="95"/>
        <v>21.46346812975688</v>
      </c>
    </row>
    <row r="2837" spans="2:4" x14ac:dyDescent="0.2">
      <c r="B2837" s="1">
        <v>47357</v>
      </c>
      <c r="C2837">
        <f t="shared" si="94"/>
        <v>2828</v>
      </c>
      <c r="D2837" s="3">
        <f t="shared" si="95"/>
        <v>21.462310154945051</v>
      </c>
    </row>
    <row r="2838" spans="2:4" x14ac:dyDescent="0.2">
      <c r="B2838" s="1">
        <v>47358</v>
      </c>
      <c r="C2838">
        <f t="shared" si="94"/>
        <v>2829</v>
      </c>
      <c r="D2838" s="3">
        <f t="shared" si="95"/>
        <v>21.461152242607078</v>
      </c>
    </row>
    <row r="2839" spans="2:4" x14ac:dyDescent="0.2">
      <c r="B2839" s="1">
        <v>47359</v>
      </c>
      <c r="C2839">
        <f t="shared" si="94"/>
        <v>2830</v>
      </c>
      <c r="D2839" s="3">
        <f t="shared" si="95"/>
        <v>21.459994392739596</v>
      </c>
    </row>
    <row r="2840" spans="2:4" x14ac:dyDescent="0.2">
      <c r="B2840" s="1">
        <v>47360</v>
      </c>
      <c r="C2840">
        <f t="shared" si="94"/>
        <v>2831</v>
      </c>
      <c r="D2840" s="3">
        <f t="shared" si="95"/>
        <v>21.458836605339226</v>
      </c>
    </row>
    <row r="2841" spans="2:4" x14ac:dyDescent="0.2">
      <c r="B2841" s="1">
        <v>47361</v>
      </c>
      <c r="C2841">
        <f t="shared" si="94"/>
        <v>2832</v>
      </c>
      <c r="D2841" s="3">
        <f t="shared" si="95"/>
        <v>21.457678880402607</v>
      </c>
    </row>
    <row r="2842" spans="2:4" x14ac:dyDescent="0.2">
      <c r="B2842" s="1">
        <v>47362</v>
      </c>
      <c r="C2842">
        <f t="shared" si="94"/>
        <v>2833</v>
      </c>
      <c r="D2842" s="3">
        <f t="shared" si="95"/>
        <v>21.456521217926365</v>
      </c>
    </row>
    <row r="2843" spans="2:4" x14ac:dyDescent="0.2">
      <c r="B2843" s="1">
        <v>47363</v>
      </c>
      <c r="C2843">
        <f t="shared" si="94"/>
        <v>2834</v>
      </c>
      <c r="D2843" s="3">
        <f t="shared" si="95"/>
        <v>21.455363617907132</v>
      </c>
    </row>
    <row r="2844" spans="2:4" x14ac:dyDescent="0.2">
      <c r="B2844" s="1">
        <v>47364</v>
      </c>
      <c r="C2844">
        <f t="shared" si="94"/>
        <v>2835</v>
      </c>
      <c r="D2844" s="3">
        <f t="shared" si="95"/>
        <v>21.454206080341535</v>
      </c>
    </row>
    <row r="2845" spans="2:4" x14ac:dyDescent="0.2">
      <c r="B2845" s="1">
        <v>47365</v>
      </c>
      <c r="C2845">
        <f t="shared" si="94"/>
        <v>2836</v>
      </c>
      <c r="D2845" s="3">
        <f t="shared" si="95"/>
        <v>21.453048605226204</v>
      </c>
    </row>
    <row r="2846" spans="2:4" x14ac:dyDescent="0.2">
      <c r="B2846" s="1">
        <v>47366</v>
      </c>
      <c r="C2846">
        <f t="shared" si="94"/>
        <v>2837</v>
      </c>
      <c r="D2846" s="3">
        <f t="shared" si="95"/>
        <v>21.451891192557778</v>
      </c>
    </row>
    <row r="2847" spans="2:4" x14ac:dyDescent="0.2">
      <c r="B2847" s="1">
        <v>47367</v>
      </c>
      <c r="C2847">
        <f t="shared" si="94"/>
        <v>2838</v>
      </c>
      <c r="D2847" s="3">
        <f t="shared" si="95"/>
        <v>21.450733842332877</v>
      </c>
    </row>
    <row r="2848" spans="2:4" x14ac:dyDescent="0.2">
      <c r="B2848" s="1">
        <v>47368</v>
      </c>
      <c r="C2848">
        <f t="shared" si="94"/>
        <v>2839</v>
      </c>
      <c r="D2848" s="3">
        <f t="shared" si="95"/>
        <v>21.449576554548138</v>
      </c>
    </row>
    <row r="2849" spans="2:4" x14ac:dyDescent="0.2">
      <c r="B2849" s="1">
        <v>47369</v>
      </c>
      <c r="C2849">
        <f t="shared" si="94"/>
        <v>2840</v>
      </c>
      <c r="D2849" s="3">
        <f t="shared" si="95"/>
        <v>21.448419329200192</v>
      </c>
    </row>
    <row r="2850" spans="2:4" x14ac:dyDescent="0.2">
      <c r="B2850" s="1">
        <v>47370</v>
      </c>
      <c r="C2850">
        <f t="shared" si="94"/>
        <v>2841</v>
      </c>
      <c r="D2850" s="3">
        <f t="shared" si="95"/>
        <v>21.447262166285668</v>
      </c>
    </row>
    <row r="2851" spans="2:4" x14ac:dyDescent="0.2">
      <c r="B2851" s="1">
        <v>47371</v>
      </c>
      <c r="C2851">
        <f t="shared" si="94"/>
        <v>2842</v>
      </c>
      <c r="D2851" s="3">
        <f t="shared" si="95"/>
        <v>21.446105065801202</v>
      </c>
    </row>
    <row r="2852" spans="2:4" x14ac:dyDescent="0.2">
      <c r="B2852" s="1">
        <v>47372</v>
      </c>
      <c r="C2852">
        <f t="shared" si="94"/>
        <v>2843</v>
      </c>
      <c r="D2852" s="3">
        <f t="shared" si="95"/>
        <v>21.444948027743425</v>
      </c>
    </row>
    <row r="2853" spans="2:4" x14ac:dyDescent="0.2">
      <c r="B2853" s="1">
        <v>47373</v>
      </c>
      <c r="C2853">
        <f t="shared" si="94"/>
        <v>2844</v>
      </c>
      <c r="D2853" s="3">
        <f t="shared" si="95"/>
        <v>21.443791052108963</v>
      </c>
    </row>
    <row r="2854" spans="2:4" x14ac:dyDescent="0.2">
      <c r="B2854" s="1">
        <v>47374</v>
      </c>
      <c r="C2854">
        <f t="shared" si="94"/>
        <v>2845</v>
      </c>
      <c r="D2854" s="3">
        <f t="shared" si="95"/>
        <v>21.442634138894455</v>
      </c>
    </row>
    <row r="2855" spans="2:4" x14ac:dyDescent="0.2">
      <c r="B2855" s="1">
        <v>47375</v>
      </c>
      <c r="C2855">
        <f t="shared" si="94"/>
        <v>2846</v>
      </c>
      <c r="D2855" s="3">
        <f t="shared" si="95"/>
        <v>21.441477288096529</v>
      </c>
    </row>
    <row r="2856" spans="2:4" x14ac:dyDescent="0.2">
      <c r="B2856" s="1">
        <v>47376</v>
      </c>
      <c r="C2856">
        <f t="shared" si="94"/>
        <v>2847</v>
      </c>
      <c r="D2856" s="3">
        <f t="shared" si="95"/>
        <v>21.440320499711824</v>
      </c>
    </row>
    <row r="2857" spans="2:4" x14ac:dyDescent="0.2">
      <c r="B2857" s="1">
        <v>47377</v>
      </c>
      <c r="C2857">
        <f t="shared" si="94"/>
        <v>2848</v>
      </c>
      <c r="D2857" s="3">
        <f t="shared" si="95"/>
        <v>21.439163773736965</v>
      </c>
    </row>
    <row r="2858" spans="2:4" x14ac:dyDescent="0.2">
      <c r="B2858" s="1">
        <v>47378</v>
      </c>
      <c r="C2858">
        <f t="shared" si="94"/>
        <v>2849</v>
      </c>
      <c r="D2858" s="3">
        <f t="shared" si="95"/>
        <v>21.438007110168588</v>
      </c>
    </row>
    <row r="2859" spans="2:4" x14ac:dyDescent="0.2">
      <c r="B2859" s="1">
        <v>47379</v>
      </c>
      <c r="C2859">
        <f t="shared" si="94"/>
        <v>2850</v>
      </c>
      <c r="D2859" s="3">
        <f t="shared" si="95"/>
        <v>21.436850509003332</v>
      </c>
    </row>
    <row r="2860" spans="2:4" x14ac:dyDescent="0.2">
      <c r="B2860" s="1">
        <v>47380</v>
      </c>
      <c r="C2860">
        <f t="shared" si="94"/>
        <v>2851</v>
      </c>
      <c r="D2860" s="3">
        <f t="shared" si="95"/>
        <v>21.435693970237818</v>
      </c>
    </row>
    <row r="2861" spans="2:4" x14ac:dyDescent="0.2">
      <c r="B2861" s="1">
        <v>47381</v>
      </c>
      <c r="C2861">
        <f t="shared" si="94"/>
        <v>2852</v>
      </c>
      <c r="D2861" s="3">
        <f t="shared" si="95"/>
        <v>21.434537493868689</v>
      </c>
    </row>
    <row r="2862" spans="2:4" x14ac:dyDescent="0.2">
      <c r="B2862" s="1">
        <v>47382</v>
      </c>
      <c r="C2862">
        <f t="shared" si="94"/>
        <v>2853</v>
      </c>
      <c r="D2862" s="3">
        <f t="shared" si="95"/>
        <v>21.433381079892573</v>
      </c>
    </row>
    <row r="2863" spans="2:4" x14ac:dyDescent="0.2">
      <c r="B2863" s="1">
        <v>47383</v>
      </c>
      <c r="C2863">
        <f t="shared" si="94"/>
        <v>2854</v>
      </c>
      <c r="D2863" s="3">
        <f t="shared" si="95"/>
        <v>21.43222472830611</v>
      </c>
    </row>
    <row r="2864" spans="2:4" x14ac:dyDescent="0.2">
      <c r="B2864" s="1">
        <v>47384</v>
      </c>
      <c r="C2864">
        <f t="shared" si="94"/>
        <v>2855</v>
      </c>
      <c r="D2864" s="3">
        <f t="shared" si="95"/>
        <v>21.431068439105928</v>
      </c>
    </row>
    <row r="2865" spans="2:4" x14ac:dyDescent="0.2">
      <c r="B2865" s="1">
        <v>47385</v>
      </c>
      <c r="C2865">
        <f t="shared" si="94"/>
        <v>2856</v>
      </c>
      <c r="D2865" s="3">
        <f t="shared" si="95"/>
        <v>21.429912212288666</v>
      </c>
    </row>
    <row r="2866" spans="2:4" x14ac:dyDescent="0.2">
      <c r="B2866" s="1">
        <v>47386</v>
      </c>
      <c r="C2866">
        <f t="shared" si="94"/>
        <v>2857</v>
      </c>
      <c r="D2866" s="3">
        <f t="shared" si="95"/>
        <v>21.428756047850957</v>
      </c>
    </row>
    <row r="2867" spans="2:4" x14ac:dyDescent="0.2">
      <c r="B2867" s="1">
        <v>47387</v>
      </c>
      <c r="C2867">
        <f t="shared" si="94"/>
        <v>2858</v>
      </c>
      <c r="D2867" s="3">
        <f t="shared" si="95"/>
        <v>21.427599945789432</v>
      </c>
    </row>
    <row r="2868" spans="2:4" x14ac:dyDescent="0.2">
      <c r="B2868" s="1">
        <v>47388</v>
      </c>
      <c r="C2868">
        <f t="shared" si="94"/>
        <v>2859</v>
      </c>
      <c r="D2868" s="3">
        <f t="shared" si="95"/>
        <v>21.426443906100729</v>
      </c>
    </row>
    <row r="2869" spans="2:4" x14ac:dyDescent="0.2">
      <c r="B2869" s="1">
        <v>47389</v>
      </c>
      <c r="C2869">
        <f t="shared" si="94"/>
        <v>2860</v>
      </c>
      <c r="D2869" s="3">
        <f t="shared" si="95"/>
        <v>21.425287928781483</v>
      </c>
    </row>
    <row r="2870" spans="2:4" x14ac:dyDescent="0.2">
      <c r="B2870" s="1">
        <v>47390</v>
      </c>
      <c r="C2870">
        <f t="shared" si="94"/>
        <v>2861</v>
      </c>
      <c r="D2870" s="3">
        <f t="shared" si="95"/>
        <v>21.424132013828327</v>
      </c>
    </row>
    <row r="2871" spans="2:4" x14ac:dyDescent="0.2">
      <c r="B2871" s="1">
        <v>47391</v>
      </c>
      <c r="C2871">
        <f t="shared" si="94"/>
        <v>2862</v>
      </c>
      <c r="D2871" s="3">
        <f t="shared" si="95"/>
        <v>21.422976161237901</v>
      </c>
    </row>
    <row r="2872" spans="2:4" x14ac:dyDescent="0.2">
      <c r="B2872" s="1">
        <v>47392</v>
      </c>
      <c r="C2872">
        <f t="shared" si="94"/>
        <v>2863</v>
      </c>
      <c r="D2872" s="3">
        <f t="shared" si="95"/>
        <v>21.421820371006834</v>
      </c>
    </row>
    <row r="2873" spans="2:4" x14ac:dyDescent="0.2">
      <c r="B2873" s="1">
        <v>47393</v>
      </c>
      <c r="C2873">
        <f t="shared" si="94"/>
        <v>2864</v>
      </c>
      <c r="D2873" s="3">
        <f t="shared" si="95"/>
        <v>21.420664643131772</v>
      </c>
    </row>
    <row r="2874" spans="2:4" x14ac:dyDescent="0.2">
      <c r="B2874" s="1">
        <v>47394</v>
      </c>
      <c r="C2874">
        <f t="shared" si="94"/>
        <v>2865</v>
      </c>
      <c r="D2874" s="3">
        <f t="shared" si="95"/>
        <v>21.419508977609336</v>
      </c>
    </row>
    <row r="2875" spans="2:4" x14ac:dyDescent="0.2">
      <c r="B2875" s="1">
        <v>47395</v>
      </c>
      <c r="C2875">
        <f t="shared" si="94"/>
        <v>2866</v>
      </c>
      <c r="D2875" s="3">
        <f t="shared" si="95"/>
        <v>21.418353374436172</v>
      </c>
    </row>
    <row r="2876" spans="2:4" x14ac:dyDescent="0.2">
      <c r="B2876" s="1">
        <v>47396</v>
      </c>
      <c r="C2876">
        <f t="shared" si="94"/>
        <v>2867</v>
      </c>
      <c r="D2876" s="3">
        <f t="shared" si="95"/>
        <v>21.417197833608913</v>
      </c>
    </row>
    <row r="2877" spans="2:4" x14ac:dyDescent="0.2">
      <c r="B2877" s="1">
        <v>47397</v>
      </c>
      <c r="C2877">
        <f t="shared" si="94"/>
        <v>2868</v>
      </c>
      <c r="D2877" s="3">
        <f t="shared" si="95"/>
        <v>21.416042355124198</v>
      </c>
    </row>
    <row r="2878" spans="2:4" x14ac:dyDescent="0.2">
      <c r="B2878" s="1">
        <v>47398</v>
      </c>
      <c r="C2878">
        <f t="shared" si="94"/>
        <v>2869</v>
      </c>
      <c r="D2878" s="3">
        <f t="shared" si="95"/>
        <v>21.414886938978665</v>
      </c>
    </row>
    <row r="2879" spans="2:4" x14ac:dyDescent="0.2">
      <c r="B2879" s="1">
        <v>47399</v>
      </c>
      <c r="C2879">
        <f t="shared" si="94"/>
        <v>2870</v>
      </c>
      <c r="D2879" s="3">
        <f t="shared" si="95"/>
        <v>21.413731585168943</v>
      </c>
    </row>
    <row r="2880" spans="2:4" x14ac:dyDescent="0.2">
      <c r="B2880" s="1">
        <v>47400</v>
      </c>
      <c r="C2880">
        <f t="shared" si="94"/>
        <v>2871</v>
      </c>
      <c r="D2880" s="3">
        <f t="shared" si="95"/>
        <v>21.412576293691675</v>
      </c>
    </row>
    <row r="2881" spans="2:4" x14ac:dyDescent="0.2">
      <c r="B2881" s="1">
        <v>47401</v>
      </c>
      <c r="C2881">
        <f t="shared" si="94"/>
        <v>2872</v>
      </c>
      <c r="D2881" s="3">
        <f t="shared" si="95"/>
        <v>21.411421064543497</v>
      </c>
    </row>
    <row r="2882" spans="2:4" x14ac:dyDescent="0.2">
      <c r="B2882" s="1">
        <v>47402</v>
      </c>
      <c r="C2882">
        <f t="shared" si="94"/>
        <v>2873</v>
      </c>
      <c r="D2882" s="3">
        <f t="shared" si="95"/>
        <v>21.410265897721047</v>
      </c>
    </row>
    <row r="2883" spans="2:4" x14ac:dyDescent="0.2">
      <c r="B2883" s="1">
        <v>47403</v>
      </c>
      <c r="C2883">
        <f t="shared" si="94"/>
        <v>2874</v>
      </c>
      <c r="D2883" s="3">
        <f t="shared" si="95"/>
        <v>21.409110793220961</v>
      </c>
    </row>
    <row r="2884" spans="2:4" x14ac:dyDescent="0.2">
      <c r="B2884" s="1">
        <v>47404</v>
      </c>
      <c r="C2884">
        <f t="shared" si="94"/>
        <v>2875</v>
      </c>
      <c r="D2884" s="3">
        <f t="shared" si="95"/>
        <v>21.407955751039875</v>
      </c>
    </row>
    <row r="2885" spans="2:4" x14ac:dyDescent="0.2">
      <c r="B2885" s="1">
        <v>47405</v>
      </c>
      <c r="C2885">
        <f t="shared" ref="C2885:C2948" si="96">IF(B2885&lt;=$B$3,0,(B2885-$B$3))</f>
        <v>2876</v>
      </c>
      <c r="D2885" s="3">
        <f t="shared" ref="D2885:D2948" si="97">IF(C2885=0,$B$6,($B$6*(1-$B$7)^(C2885/365)))</f>
        <v>21.406800771174431</v>
      </c>
    </row>
    <row r="2886" spans="2:4" x14ac:dyDescent="0.2">
      <c r="B2886" s="1">
        <v>47406</v>
      </c>
      <c r="C2886">
        <f t="shared" si="96"/>
        <v>2877</v>
      </c>
      <c r="D2886" s="3">
        <f t="shared" si="97"/>
        <v>21.405645853621266</v>
      </c>
    </row>
    <row r="2887" spans="2:4" x14ac:dyDescent="0.2">
      <c r="B2887" s="1">
        <v>47407</v>
      </c>
      <c r="C2887">
        <f t="shared" si="96"/>
        <v>2878</v>
      </c>
      <c r="D2887" s="3">
        <f t="shared" si="97"/>
        <v>21.404490998377014</v>
      </c>
    </row>
    <row r="2888" spans="2:4" x14ac:dyDescent="0.2">
      <c r="B2888" s="1">
        <v>47408</v>
      </c>
      <c r="C2888">
        <f t="shared" si="96"/>
        <v>2879</v>
      </c>
      <c r="D2888" s="3">
        <f t="shared" si="97"/>
        <v>21.403336205438318</v>
      </c>
    </row>
    <row r="2889" spans="2:4" x14ac:dyDescent="0.2">
      <c r="B2889" s="1">
        <v>47409</v>
      </c>
      <c r="C2889">
        <f t="shared" si="96"/>
        <v>2880</v>
      </c>
      <c r="D2889" s="3">
        <f t="shared" si="97"/>
        <v>21.402181474801818</v>
      </c>
    </row>
    <row r="2890" spans="2:4" x14ac:dyDescent="0.2">
      <c r="B2890" s="1">
        <v>47410</v>
      </c>
      <c r="C2890">
        <f t="shared" si="96"/>
        <v>2881</v>
      </c>
      <c r="D2890" s="3">
        <f t="shared" si="97"/>
        <v>21.401026806464145</v>
      </c>
    </row>
    <row r="2891" spans="2:4" x14ac:dyDescent="0.2">
      <c r="B2891" s="1">
        <v>47411</v>
      </c>
      <c r="C2891">
        <f t="shared" si="96"/>
        <v>2882</v>
      </c>
      <c r="D2891" s="3">
        <f t="shared" si="97"/>
        <v>21.399872200421946</v>
      </c>
    </row>
    <row r="2892" spans="2:4" x14ac:dyDescent="0.2">
      <c r="B2892" s="1">
        <v>47412</v>
      </c>
      <c r="C2892">
        <f t="shared" si="96"/>
        <v>2883</v>
      </c>
      <c r="D2892" s="3">
        <f t="shared" si="97"/>
        <v>21.398717656671856</v>
      </c>
    </row>
    <row r="2893" spans="2:4" x14ac:dyDescent="0.2">
      <c r="B2893" s="1">
        <v>47413</v>
      </c>
      <c r="C2893">
        <f t="shared" si="96"/>
        <v>2884</v>
      </c>
      <c r="D2893" s="3">
        <f t="shared" si="97"/>
        <v>21.397563175210514</v>
      </c>
    </row>
    <row r="2894" spans="2:4" x14ac:dyDescent="0.2">
      <c r="B2894" s="1">
        <v>47414</v>
      </c>
      <c r="C2894">
        <f t="shared" si="96"/>
        <v>2885</v>
      </c>
      <c r="D2894" s="3">
        <f t="shared" si="97"/>
        <v>21.396408756034564</v>
      </c>
    </row>
    <row r="2895" spans="2:4" x14ac:dyDescent="0.2">
      <c r="B2895" s="1">
        <v>47415</v>
      </c>
      <c r="C2895">
        <f t="shared" si="96"/>
        <v>2886</v>
      </c>
      <c r="D2895" s="3">
        <f t="shared" si="97"/>
        <v>21.395254399140637</v>
      </c>
    </row>
    <row r="2896" spans="2:4" x14ac:dyDescent="0.2">
      <c r="B2896" s="1">
        <v>47416</v>
      </c>
      <c r="C2896">
        <f t="shared" si="96"/>
        <v>2887</v>
      </c>
      <c r="D2896" s="3">
        <f t="shared" si="97"/>
        <v>21.394100104525382</v>
      </c>
    </row>
    <row r="2897" spans="2:4" x14ac:dyDescent="0.2">
      <c r="B2897" s="1">
        <v>47417</v>
      </c>
      <c r="C2897">
        <f t="shared" si="96"/>
        <v>2888</v>
      </c>
      <c r="D2897" s="3">
        <f t="shared" si="97"/>
        <v>21.392945872185436</v>
      </c>
    </row>
    <row r="2898" spans="2:4" x14ac:dyDescent="0.2">
      <c r="B2898" s="1">
        <v>47418</v>
      </c>
      <c r="C2898">
        <f t="shared" si="96"/>
        <v>2889</v>
      </c>
      <c r="D2898" s="3">
        <f t="shared" si="97"/>
        <v>21.391791702117434</v>
      </c>
    </row>
    <row r="2899" spans="2:4" x14ac:dyDescent="0.2">
      <c r="B2899" s="1">
        <v>47419</v>
      </c>
      <c r="C2899">
        <f t="shared" si="96"/>
        <v>2890</v>
      </c>
      <c r="D2899" s="3">
        <f t="shared" si="97"/>
        <v>21.390637594318022</v>
      </c>
    </row>
    <row r="2900" spans="2:4" x14ac:dyDescent="0.2">
      <c r="B2900" s="1">
        <v>47420</v>
      </c>
      <c r="C2900">
        <f t="shared" si="96"/>
        <v>2891</v>
      </c>
      <c r="D2900" s="3">
        <f t="shared" si="97"/>
        <v>21.38948354878384</v>
      </c>
    </row>
    <row r="2901" spans="2:4" x14ac:dyDescent="0.2">
      <c r="B2901" s="1">
        <v>47421</v>
      </c>
      <c r="C2901">
        <f t="shared" si="96"/>
        <v>2892</v>
      </c>
      <c r="D2901" s="3">
        <f t="shared" si="97"/>
        <v>21.38832956551153</v>
      </c>
    </row>
    <row r="2902" spans="2:4" x14ac:dyDescent="0.2">
      <c r="B2902" s="1">
        <v>47422</v>
      </c>
      <c r="C2902">
        <f t="shared" si="96"/>
        <v>2893</v>
      </c>
      <c r="D2902" s="3">
        <f t="shared" si="97"/>
        <v>21.387175644497727</v>
      </c>
    </row>
    <row r="2903" spans="2:4" x14ac:dyDescent="0.2">
      <c r="B2903" s="1">
        <v>47423</v>
      </c>
      <c r="C2903">
        <f t="shared" si="96"/>
        <v>2894</v>
      </c>
      <c r="D2903" s="3">
        <f t="shared" si="97"/>
        <v>21.386021785739079</v>
      </c>
    </row>
    <row r="2904" spans="2:4" x14ac:dyDescent="0.2">
      <c r="B2904" s="1">
        <v>47424</v>
      </c>
      <c r="C2904">
        <f t="shared" si="96"/>
        <v>2895</v>
      </c>
      <c r="D2904" s="3">
        <f t="shared" si="97"/>
        <v>21.38486798923222</v>
      </c>
    </row>
    <row r="2905" spans="2:4" x14ac:dyDescent="0.2">
      <c r="B2905" s="1">
        <v>47425</v>
      </c>
      <c r="C2905">
        <f t="shared" si="96"/>
        <v>2896</v>
      </c>
      <c r="D2905" s="3">
        <f t="shared" si="97"/>
        <v>21.3837142549738</v>
      </c>
    </row>
    <row r="2906" spans="2:4" x14ac:dyDescent="0.2">
      <c r="B2906" s="1">
        <v>47426</v>
      </c>
      <c r="C2906">
        <f t="shared" si="96"/>
        <v>2897</v>
      </c>
      <c r="D2906" s="3">
        <f t="shared" si="97"/>
        <v>21.382560582960451</v>
      </c>
    </row>
    <row r="2907" spans="2:4" x14ac:dyDescent="0.2">
      <c r="B2907" s="1">
        <v>47427</v>
      </c>
      <c r="C2907">
        <f t="shared" si="96"/>
        <v>2898</v>
      </c>
      <c r="D2907" s="3">
        <f t="shared" si="97"/>
        <v>21.381406973188827</v>
      </c>
    </row>
    <row r="2908" spans="2:4" x14ac:dyDescent="0.2">
      <c r="B2908" s="1">
        <v>47428</v>
      </c>
      <c r="C2908">
        <f t="shared" si="96"/>
        <v>2899</v>
      </c>
      <c r="D2908" s="3">
        <f t="shared" si="97"/>
        <v>21.38025342565556</v>
      </c>
    </row>
    <row r="2909" spans="2:4" x14ac:dyDescent="0.2">
      <c r="B2909" s="1">
        <v>47429</v>
      </c>
      <c r="C2909">
        <f t="shared" si="96"/>
        <v>2900</v>
      </c>
      <c r="D2909" s="3">
        <f t="shared" si="97"/>
        <v>21.379099940357293</v>
      </c>
    </row>
    <row r="2910" spans="2:4" x14ac:dyDescent="0.2">
      <c r="B2910" s="1">
        <v>47430</v>
      </c>
      <c r="C2910">
        <f t="shared" si="96"/>
        <v>2901</v>
      </c>
      <c r="D2910" s="3">
        <f t="shared" si="97"/>
        <v>21.377946517290674</v>
      </c>
    </row>
    <row r="2911" spans="2:4" x14ac:dyDescent="0.2">
      <c r="B2911" s="1">
        <v>47431</v>
      </c>
      <c r="C2911">
        <f t="shared" si="96"/>
        <v>2902</v>
      </c>
      <c r="D2911" s="3">
        <f t="shared" si="97"/>
        <v>21.376793156452344</v>
      </c>
    </row>
    <row r="2912" spans="2:4" x14ac:dyDescent="0.2">
      <c r="B2912" s="1">
        <v>47432</v>
      </c>
      <c r="C2912">
        <f t="shared" si="96"/>
        <v>2903</v>
      </c>
      <c r="D2912" s="3">
        <f t="shared" si="97"/>
        <v>21.375639857838937</v>
      </c>
    </row>
    <row r="2913" spans="2:4" x14ac:dyDescent="0.2">
      <c r="B2913" s="1">
        <v>47433</v>
      </c>
      <c r="C2913">
        <f t="shared" si="96"/>
        <v>2904</v>
      </c>
      <c r="D2913" s="3">
        <f t="shared" si="97"/>
        <v>21.374486621447108</v>
      </c>
    </row>
    <row r="2914" spans="2:4" x14ac:dyDescent="0.2">
      <c r="B2914" s="1">
        <v>47434</v>
      </c>
      <c r="C2914">
        <f t="shared" si="96"/>
        <v>2905</v>
      </c>
      <c r="D2914" s="3">
        <f t="shared" si="97"/>
        <v>21.373333447273492</v>
      </c>
    </row>
    <row r="2915" spans="2:4" x14ac:dyDescent="0.2">
      <c r="B2915" s="1">
        <v>47435</v>
      </c>
      <c r="C2915">
        <f t="shared" si="96"/>
        <v>2906</v>
      </c>
      <c r="D2915" s="3">
        <f t="shared" si="97"/>
        <v>21.372180335314734</v>
      </c>
    </row>
    <row r="2916" spans="2:4" x14ac:dyDescent="0.2">
      <c r="B2916" s="1">
        <v>47436</v>
      </c>
      <c r="C2916">
        <f t="shared" si="96"/>
        <v>2907</v>
      </c>
      <c r="D2916" s="3">
        <f t="shared" si="97"/>
        <v>21.371027285567486</v>
      </c>
    </row>
    <row r="2917" spans="2:4" x14ac:dyDescent="0.2">
      <c r="B2917" s="1">
        <v>47437</v>
      </c>
      <c r="C2917">
        <f t="shared" si="96"/>
        <v>2908</v>
      </c>
      <c r="D2917" s="3">
        <f t="shared" si="97"/>
        <v>21.369874298028378</v>
      </c>
    </row>
    <row r="2918" spans="2:4" x14ac:dyDescent="0.2">
      <c r="B2918" s="1">
        <v>47438</v>
      </c>
      <c r="C2918">
        <f t="shared" si="96"/>
        <v>2909</v>
      </c>
      <c r="D2918" s="3">
        <f t="shared" si="97"/>
        <v>21.368721372694061</v>
      </c>
    </row>
    <row r="2919" spans="2:4" x14ac:dyDescent="0.2">
      <c r="B2919" s="1">
        <v>47439</v>
      </c>
      <c r="C2919">
        <f t="shared" si="96"/>
        <v>2910</v>
      </c>
      <c r="D2919" s="3">
        <f t="shared" si="97"/>
        <v>21.367568509561181</v>
      </c>
    </row>
    <row r="2920" spans="2:4" x14ac:dyDescent="0.2">
      <c r="B2920" s="1">
        <v>47440</v>
      </c>
      <c r="C2920">
        <f t="shared" si="96"/>
        <v>2911</v>
      </c>
      <c r="D2920" s="3">
        <f t="shared" si="97"/>
        <v>21.366415708626374</v>
      </c>
    </row>
    <row r="2921" spans="2:4" x14ac:dyDescent="0.2">
      <c r="B2921" s="1">
        <v>47441</v>
      </c>
      <c r="C2921">
        <f t="shared" si="96"/>
        <v>2912</v>
      </c>
      <c r="D2921" s="3">
        <f t="shared" si="97"/>
        <v>21.365262969886295</v>
      </c>
    </row>
    <row r="2922" spans="2:4" x14ac:dyDescent="0.2">
      <c r="B2922" s="1">
        <v>47442</v>
      </c>
      <c r="C2922">
        <f t="shared" si="96"/>
        <v>2913</v>
      </c>
      <c r="D2922" s="3">
        <f t="shared" si="97"/>
        <v>21.364110293337578</v>
      </c>
    </row>
    <row r="2923" spans="2:4" x14ac:dyDescent="0.2">
      <c r="B2923" s="1">
        <v>47443</v>
      </c>
      <c r="C2923">
        <f t="shared" si="96"/>
        <v>2914</v>
      </c>
      <c r="D2923" s="3">
        <f t="shared" si="97"/>
        <v>21.362957678976876</v>
      </c>
    </row>
    <row r="2924" spans="2:4" x14ac:dyDescent="0.2">
      <c r="B2924" s="1">
        <v>47444</v>
      </c>
      <c r="C2924">
        <f t="shared" si="96"/>
        <v>2915</v>
      </c>
      <c r="D2924" s="3">
        <f t="shared" si="97"/>
        <v>21.361805126800828</v>
      </c>
    </row>
    <row r="2925" spans="2:4" x14ac:dyDescent="0.2">
      <c r="B2925" s="1">
        <v>47445</v>
      </c>
      <c r="C2925">
        <f t="shared" si="96"/>
        <v>2916</v>
      </c>
      <c r="D2925" s="3">
        <f t="shared" si="97"/>
        <v>21.360652636806083</v>
      </c>
    </row>
    <row r="2926" spans="2:4" x14ac:dyDescent="0.2">
      <c r="B2926" s="1">
        <v>47446</v>
      </c>
      <c r="C2926">
        <f t="shared" si="96"/>
        <v>2917</v>
      </c>
      <c r="D2926" s="3">
        <f t="shared" si="97"/>
        <v>21.359500208989289</v>
      </c>
    </row>
    <row r="2927" spans="2:4" x14ac:dyDescent="0.2">
      <c r="B2927" s="1">
        <v>47447</v>
      </c>
      <c r="C2927">
        <f t="shared" si="96"/>
        <v>2918</v>
      </c>
      <c r="D2927" s="3">
        <f t="shared" si="97"/>
        <v>21.358347843347083</v>
      </c>
    </row>
    <row r="2928" spans="2:4" x14ac:dyDescent="0.2">
      <c r="B2928" s="1">
        <v>47448</v>
      </c>
      <c r="C2928">
        <f t="shared" si="96"/>
        <v>2919</v>
      </c>
      <c r="D2928" s="3">
        <f t="shared" si="97"/>
        <v>21.357195539876116</v>
      </c>
    </row>
    <row r="2929" spans="2:4" x14ac:dyDescent="0.2">
      <c r="B2929" s="1">
        <v>47449</v>
      </c>
      <c r="C2929">
        <f t="shared" si="96"/>
        <v>2920</v>
      </c>
      <c r="D2929" s="3">
        <f t="shared" si="97"/>
        <v>21.356043298573031</v>
      </c>
    </row>
    <row r="2930" spans="2:4" x14ac:dyDescent="0.2">
      <c r="B2930" s="1">
        <v>47450</v>
      </c>
      <c r="C2930">
        <f t="shared" si="96"/>
        <v>2921</v>
      </c>
      <c r="D2930" s="3">
        <f t="shared" si="97"/>
        <v>21.354891119434484</v>
      </c>
    </row>
    <row r="2931" spans="2:4" x14ac:dyDescent="0.2">
      <c r="B2931" s="1">
        <v>47451</v>
      </c>
      <c r="C2931">
        <f t="shared" si="96"/>
        <v>2922</v>
      </c>
      <c r="D2931" s="3">
        <f t="shared" si="97"/>
        <v>21.353739002457104</v>
      </c>
    </row>
    <row r="2932" spans="2:4" x14ac:dyDescent="0.2">
      <c r="B2932" s="1">
        <v>47452</v>
      </c>
      <c r="C2932">
        <f t="shared" si="96"/>
        <v>2923</v>
      </c>
      <c r="D2932" s="3">
        <f t="shared" si="97"/>
        <v>21.352586947637551</v>
      </c>
    </row>
    <row r="2933" spans="2:4" x14ac:dyDescent="0.2">
      <c r="B2933" s="1">
        <v>47453</v>
      </c>
      <c r="C2933">
        <f t="shared" si="96"/>
        <v>2924</v>
      </c>
      <c r="D2933" s="3">
        <f t="shared" si="97"/>
        <v>21.351434954972465</v>
      </c>
    </row>
    <row r="2934" spans="2:4" x14ac:dyDescent="0.2">
      <c r="B2934" s="1">
        <v>47454</v>
      </c>
      <c r="C2934">
        <f t="shared" si="96"/>
        <v>2925</v>
      </c>
      <c r="D2934" s="3">
        <f t="shared" si="97"/>
        <v>21.350283024458495</v>
      </c>
    </row>
    <row r="2935" spans="2:4" x14ac:dyDescent="0.2">
      <c r="B2935" s="1">
        <v>47455</v>
      </c>
      <c r="C2935">
        <f t="shared" si="96"/>
        <v>2926</v>
      </c>
      <c r="D2935" s="3">
        <f t="shared" si="97"/>
        <v>21.349131156092287</v>
      </c>
    </row>
    <row r="2936" spans="2:4" x14ac:dyDescent="0.2">
      <c r="B2936" s="1">
        <v>47456</v>
      </c>
      <c r="C2936">
        <f t="shared" si="96"/>
        <v>2927</v>
      </c>
      <c r="D2936" s="3">
        <f t="shared" si="97"/>
        <v>21.347979349870492</v>
      </c>
    </row>
    <row r="2937" spans="2:4" x14ac:dyDescent="0.2">
      <c r="B2937" s="1">
        <v>47457</v>
      </c>
      <c r="C2937">
        <f t="shared" si="96"/>
        <v>2928</v>
      </c>
      <c r="D2937" s="3">
        <f t="shared" si="97"/>
        <v>21.346827605789748</v>
      </c>
    </row>
    <row r="2938" spans="2:4" x14ac:dyDescent="0.2">
      <c r="B2938" s="1">
        <v>47458</v>
      </c>
      <c r="C2938">
        <f t="shared" si="96"/>
        <v>2929</v>
      </c>
      <c r="D2938" s="3">
        <f t="shared" si="97"/>
        <v>21.345675923846713</v>
      </c>
    </row>
    <row r="2939" spans="2:4" x14ac:dyDescent="0.2">
      <c r="B2939" s="1">
        <v>47459</v>
      </c>
      <c r="C2939">
        <f t="shared" si="96"/>
        <v>2930</v>
      </c>
      <c r="D2939" s="3">
        <f t="shared" si="97"/>
        <v>21.344524304038028</v>
      </c>
    </row>
    <row r="2940" spans="2:4" x14ac:dyDescent="0.2">
      <c r="B2940" s="1">
        <v>47460</v>
      </c>
      <c r="C2940">
        <f t="shared" si="96"/>
        <v>2931</v>
      </c>
      <c r="D2940" s="3">
        <f t="shared" si="97"/>
        <v>21.343372746360341</v>
      </c>
    </row>
    <row r="2941" spans="2:4" x14ac:dyDescent="0.2">
      <c r="B2941" s="1">
        <v>47461</v>
      </c>
      <c r="C2941">
        <f t="shared" si="96"/>
        <v>2932</v>
      </c>
      <c r="D2941" s="3">
        <f t="shared" si="97"/>
        <v>21.342221250810304</v>
      </c>
    </row>
    <row r="2942" spans="2:4" x14ac:dyDescent="0.2">
      <c r="B2942" s="1">
        <v>47462</v>
      </c>
      <c r="C2942">
        <f t="shared" si="96"/>
        <v>2933</v>
      </c>
      <c r="D2942" s="3">
        <f t="shared" si="97"/>
        <v>21.341069817384565</v>
      </c>
    </row>
    <row r="2943" spans="2:4" x14ac:dyDescent="0.2">
      <c r="B2943" s="1">
        <v>47463</v>
      </c>
      <c r="C2943">
        <f t="shared" si="96"/>
        <v>2934</v>
      </c>
      <c r="D2943" s="3">
        <f t="shared" si="97"/>
        <v>21.339918446079768</v>
      </c>
    </row>
    <row r="2944" spans="2:4" x14ac:dyDescent="0.2">
      <c r="B2944" s="1">
        <v>47464</v>
      </c>
      <c r="C2944">
        <f t="shared" si="96"/>
        <v>2935</v>
      </c>
      <c r="D2944" s="3">
        <f t="shared" si="97"/>
        <v>21.33876713689256</v>
      </c>
    </row>
    <row r="2945" spans="2:4" x14ac:dyDescent="0.2">
      <c r="B2945" s="1">
        <v>47465</v>
      </c>
      <c r="C2945">
        <f t="shared" si="96"/>
        <v>2936</v>
      </c>
      <c r="D2945" s="3">
        <f t="shared" si="97"/>
        <v>21.337615889819599</v>
      </c>
    </row>
    <row r="2946" spans="2:4" x14ac:dyDescent="0.2">
      <c r="B2946" s="1">
        <v>47466</v>
      </c>
      <c r="C2946">
        <f t="shared" si="96"/>
        <v>2937</v>
      </c>
      <c r="D2946" s="3">
        <f t="shared" si="97"/>
        <v>21.336464704857523</v>
      </c>
    </row>
    <row r="2947" spans="2:4" x14ac:dyDescent="0.2">
      <c r="B2947" s="1">
        <v>47467</v>
      </c>
      <c r="C2947">
        <f t="shared" si="96"/>
        <v>2938</v>
      </c>
      <c r="D2947" s="3">
        <f t="shared" si="97"/>
        <v>21.335313582002989</v>
      </c>
    </row>
    <row r="2948" spans="2:4" x14ac:dyDescent="0.2">
      <c r="B2948" s="1">
        <v>47468</v>
      </c>
      <c r="C2948">
        <f t="shared" si="96"/>
        <v>2939</v>
      </c>
      <c r="D2948" s="3">
        <f t="shared" si="97"/>
        <v>21.334162521252644</v>
      </c>
    </row>
    <row r="2949" spans="2:4" x14ac:dyDescent="0.2">
      <c r="B2949" s="1">
        <v>47469</v>
      </c>
      <c r="C2949">
        <f t="shared" ref="C2949:C3012" si="98">IF(B2949&lt;=$B$3,0,(B2949-$B$3))</f>
        <v>2940</v>
      </c>
      <c r="D2949" s="3">
        <f t="shared" ref="D2949:D3012" si="99">IF(C2949=0,$B$6,($B$6*(1-$B$7)^(C2949/365)))</f>
        <v>21.333011522603137</v>
      </c>
    </row>
    <row r="2950" spans="2:4" x14ac:dyDescent="0.2">
      <c r="B2950" s="1">
        <v>47470</v>
      </c>
      <c r="C2950">
        <f t="shared" si="98"/>
        <v>2941</v>
      </c>
      <c r="D2950" s="3">
        <f t="shared" si="99"/>
        <v>21.331860586051118</v>
      </c>
    </row>
    <row r="2951" spans="2:4" x14ac:dyDescent="0.2">
      <c r="B2951" s="1">
        <v>47471</v>
      </c>
      <c r="C2951">
        <f t="shared" si="98"/>
        <v>2942</v>
      </c>
      <c r="D2951" s="3">
        <f t="shared" si="99"/>
        <v>21.330709711593236</v>
      </c>
    </row>
    <row r="2952" spans="2:4" x14ac:dyDescent="0.2">
      <c r="B2952" s="1">
        <v>47472</v>
      </c>
      <c r="C2952">
        <f t="shared" si="98"/>
        <v>2943</v>
      </c>
      <c r="D2952" s="3">
        <f t="shared" si="99"/>
        <v>21.329558899226139</v>
      </c>
    </row>
    <row r="2953" spans="2:4" x14ac:dyDescent="0.2">
      <c r="B2953" s="1">
        <v>47473</v>
      </c>
      <c r="C2953">
        <f t="shared" si="98"/>
        <v>2944</v>
      </c>
      <c r="D2953" s="3">
        <f t="shared" si="99"/>
        <v>21.328408148946483</v>
      </c>
    </row>
    <row r="2954" spans="2:4" x14ac:dyDescent="0.2">
      <c r="B2954" s="1">
        <v>47474</v>
      </c>
      <c r="C2954">
        <f t="shared" si="98"/>
        <v>2945</v>
      </c>
      <c r="D2954" s="3">
        <f t="shared" si="99"/>
        <v>21.327257460750911</v>
      </c>
    </row>
    <row r="2955" spans="2:4" x14ac:dyDescent="0.2">
      <c r="B2955" s="1">
        <v>47475</v>
      </c>
      <c r="C2955">
        <f t="shared" si="98"/>
        <v>2946</v>
      </c>
      <c r="D2955" s="3">
        <f t="shared" si="99"/>
        <v>21.326106834636079</v>
      </c>
    </row>
    <row r="2956" spans="2:4" x14ac:dyDescent="0.2">
      <c r="B2956" s="1">
        <v>47476</v>
      </c>
      <c r="C2956">
        <f t="shared" si="98"/>
        <v>2947</v>
      </c>
      <c r="D2956" s="3">
        <f t="shared" si="99"/>
        <v>21.324956270598637</v>
      </c>
    </row>
    <row r="2957" spans="2:4" x14ac:dyDescent="0.2">
      <c r="B2957" s="1">
        <v>47477</v>
      </c>
      <c r="C2957">
        <f t="shared" si="98"/>
        <v>2948</v>
      </c>
      <c r="D2957" s="3">
        <f t="shared" si="99"/>
        <v>21.323805768635232</v>
      </c>
    </row>
    <row r="2958" spans="2:4" x14ac:dyDescent="0.2">
      <c r="B2958" s="1">
        <v>47478</v>
      </c>
      <c r="C2958">
        <f t="shared" si="98"/>
        <v>2949</v>
      </c>
      <c r="D2958" s="3">
        <f t="shared" si="99"/>
        <v>21.32265532874252</v>
      </c>
    </row>
    <row r="2959" spans="2:4" x14ac:dyDescent="0.2">
      <c r="B2959" s="1">
        <v>47479</v>
      </c>
      <c r="C2959">
        <f t="shared" si="98"/>
        <v>2950</v>
      </c>
      <c r="D2959" s="3">
        <f t="shared" si="99"/>
        <v>21.321504950917149</v>
      </c>
    </row>
    <row r="2960" spans="2:4" x14ac:dyDescent="0.2">
      <c r="B2960" s="1">
        <v>47480</v>
      </c>
      <c r="C2960">
        <f t="shared" si="98"/>
        <v>2951</v>
      </c>
      <c r="D2960" s="3">
        <f t="shared" si="99"/>
        <v>21.320354635155773</v>
      </c>
    </row>
    <row r="2961" spans="2:4" x14ac:dyDescent="0.2">
      <c r="B2961" s="1">
        <v>47481</v>
      </c>
      <c r="C2961">
        <f t="shared" si="98"/>
        <v>2952</v>
      </c>
      <c r="D2961" s="3">
        <f t="shared" si="99"/>
        <v>21.319204381455041</v>
      </c>
    </row>
    <row r="2962" spans="2:4" x14ac:dyDescent="0.2">
      <c r="B2962" s="1">
        <v>47482</v>
      </c>
      <c r="C2962">
        <f t="shared" si="98"/>
        <v>2953</v>
      </c>
      <c r="D2962" s="3">
        <f t="shared" si="99"/>
        <v>21.318054189811605</v>
      </c>
    </row>
    <row r="2963" spans="2:4" x14ac:dyDescent="0.2">
      <c r="B2963" s="1">
        <v>47483</v>
      </c>
      <c r="C2963">
        <f t="shared" si="98"/>
        <v>2954</v>
      </c>
      <c r="D2963" s="3">
        <f t="shared" si="99"/>
        <v>21.316904060222118</v>
      </c>
    </row>
    <row r="2964" spans="2:4" x14ac:dyDescent="0.2">
      <c r="B2964" s="1">
        <v>47484</v>
      </c>
      <c r="C2964">
        <f t="shared" si="98"/>
        <v>2955</v>
      </c>
      <c r="D2964" s="3">
        <f t="shared" si="99"/>
        <v>21.315753992683234</v>
      </c>
    </row>
    <row r="2965" spans="2:4" x14ac:dyDescent="0.2">
      <c r="B2965" s="1">
        <v>47485</v>
      </c>
      <c r="C2965">
        <f t="shared" si="98"/>
        <v>2956</v>
      </c>
      <c r="D2965" s="3">
        <f t="shared" si="99"/>
        <v>21.314603987191603</v>
      </c>
    </row>
    <row r="2966" spans="2:4" x14ac:dyDescent="0.2">
      <c r="B2966" s="1">
        <v>47486</v>
      </c>
      <c r="C2966">
        <f t="shared" si="98"/>
        <v>2957</v>
      </c>
      <c r="D2966" s="3">
        <f t="shared" si="99"/>
        <v>21.313454043743878</v>
      </c>
    </row>
    <row r="2967" spans="2:4" x14ac:dyDescent="0.2">
      <c r="B2967" s="1">
        <v>47487</v>
      </c>
      <c r="C2967">
        <f t="shared" si="98"/>
        <v>2958</v>
      </c>
      <c r="D2967" s="3">
        <f t="shared" si="99"/>
        <v>21.312304162336705</v>
      </c>
    </row>
    <row r="2968" spans="2:4" x14ac:dyDescent="0.2">
      <c r="B2968" s="1">
        <v>47488</v>
      </c>
      <c r="C2968">
        <f t="shared" si="98"/>
        <v>2959</v>
      </c>
      <c r="D2968" s="3">
        <f t="shared" si="99"/>
        <v>21.311154342966752</v>
      </c>
    </row>
    <row r="2969" spans="2:4" x14ac:dyDescent="0.2">
      <c r="B2969" s="1">
        <v>47489</v>
      </c>
      <c r="C2969">
        <f t="shared" si="98"/>
        <v>2960</v>
      </c>
      <c r="D2969" s="3">
        <f t="shared" si="99"/>
        <v>21.310004585630658</v>
      </c>
    </row>
    <row r="2970" spans="2:4" x14ac:dyDescent="0.2">
      <c r="B2970" s="1">
        <v>47490</v>
      </c>
      <c r="C2970">
        <f t="shared" si="98"/>
        <v>2961</v>
      </c>
      <c r="D2970" s="3">
        <f t="shared" si="99"/>
        <v>21.308854890325083</v>
      </c>
    </row>
    <row r="2971" spans="2:4" x14ac:dyDescent="0.2">
      <c r="B2971" s="1">
        <v>47491</v>
      </c>
      <c r="C2971">
        <f t="shared" si="98"/>
        <v>2962</v>
      </c>
      <c r="D2971" s="3">
        <f t="shared" si="99"/>
        <v>21.307705257046678</v>
      </c>
    </row>
    <row r="2972" spans="2:4" x14ac:dyDescent="0.2">
      <c r="B2972" s="1">
        <v>47492</v>
      </c>
      <c r="C2972">
        <f t="shared" si="98"/>
        <v>2963</v>
      </c>
      <c r="D2972" s="3">
        <f t="shared" si="99"/>
        <v>21.306555685792098</v>
      </c>
    </row>
    <row r="2973" spans="2:4" x14ac:dyDescent="0.2">
      <c r="B2973" s="1">
        <v>47493</v>
      </c>
      <c r="C2973">
        <f t="shared" si="98"/>
        <v>2964</v>
      </c>
      <c r="D2973" s="3">
        <f t="shared" si="99"/>
        <v>21.305406176557995</v>
      </c>
    </row>
    <row r="2974" spans="2:4" x14ac:dyDescent="0.2">
      <c r="B2974" s="1">
        <v>47494</v>
      </c>
      <c r="C2974">
        <f t="shared" si="98"/>
        <v>2965</v>
      </c>
      <c r="D2974" s="3">
        <f t="shared" si="99"/>
        <v>21.304256729341027</v>
      </c>
    </row>
    <row r="2975" spans="2:4" x14ac:dyDescent="0.2">
      <c r="B2975" s="1">
        <v>47495</v>
      </c>
      <c r="C2975">
        <f t="shared" si="98"/>
        <v>2966</v>
      </c>
      <c r="D2975" s="3">
        <f t="shared" si="99"/>
        <v>21.303107344137846</v>
      </c>
    </row>
    <row r="2976" spans="2:4" x14ac:dyDescent="0.2">
      <c r="B2976" s="1">
        <v>47496</v>
      </c>
      <c r="C2976">
        <f t="shared" si="98"/>
        <v>2967</v>
      </c>
      <c r="D2976" s="3">
        <f t="shared" si="99"/>
        <v>21.301958020945101</v>
      </c>
    </row>
    <row r="2977" spans="2:4" x14ac:dyDescent="0.2">
      <c r="B2977" s="1">
        <v>47497</v>
      </c>
      <c r="C2977">
        <f t="shared" si="98"/>
        <v>2968</v>
      </c>
      <c r="D2977" s="3">
        <f t="shared" si="99"/>
        <v>21.300808759759455</v>
      </c>
    </row>
    <row r="2978" spans="2:4" x14ac:dyDescent="0.2">
      <c r="B2978" s="1">
        <v>47498</v>
      </c>
      <c r="C2978">
        <f t="shared" si="98"/>
        <v>2969</v>
      </c>
      <c r="D2978" s="3">
        <f t="shared" si="99"/>
        <v>21.299659560577556</v>
      </c>
    </row>
    <row r="2979" spans="2:4" x14ac:dyDescent="0.2">
      <c r="B2979" s="1">
        <v>47499</v>
      </c>
      <c r="C2979">
        <f t="shared" si="98"/>
        <v>2970</v>
      </c>
      <c r="D2979" s="3">
        <f t="shared" si="99"/>
        <v>21.29851042339606</v>
      </c>
    </row>
    <row r="2980" spans="2:4" x14ac:dyDescent="0.2">
      <c r="B2980" s="1">
        <v>47500</v>
      </c>
      <c r="C2980">
        <f t="shared" si="98"/>
        <v>2971</v>
      </c>
      <c r="D2980" s="3">
        <f t="shared" si="99"/>
        <v>21.297361348211627</v>
      </c>
    </row>
    <row r="2981" spans="2:4" x14ac:dyDescent="0.2">
      <c r="B2981" s="1">
        <v>47501</v>
      </c>
      <c r="C2981">
        <f t="shared" si="98"/>
        <v>2972</v>
      </c>
      <c r="D2981" s="3">
        <f t="shared" si="99"/>
        <v>21.296212335020908</v>
      </c>
    </row>
    <row r="2982" spans="2:4" x14ac:dyDescent="0.2">
      <c r="B2982" s="1">
        <v>47502</v>
      </c>
      <c r="C2982">
        <f t="shared" si="98"/>
        <v>2973</v>
      </c>
      <c r="D2982" s="3">
        <f t="shared" si="99"/>
        <v>21.295063383820558</v>
      </c>
    </row>
    <row r="2983" spans="2:4" x14ac:dyDescent="0.2">
      <c r="B2983" s="1">
        <v>47503</v>
      </c>
      <c r="C2983">
        <f t="shared" si="98"/>
        <v>2974</v>
      </c>
      <c r="D2983" s="3">
        <f t="shared" si="99"/>
        <v>21.293914494607236</v>
      </c>
    </row>
    <row r="2984" spans="2:4" x14ac:dyDescent="0.2">
      <c r="B2984" s="1">
        <v>47504</v>
      </c>
      <c r="C2984">
        <f t="shared" si="98"/>
        <v>2975</v>
      </c>
      <c r="D2984" s="3">
        <f t="shared" si="99"/>
        <v>21.292765667377594</v>
      </c>
    </row>
    <row r="2985" spans="2:4" x14ac:dyDescent="0.2">
      <c r="B2985" s="1">
        <v>47505</v>
      </c>
      <c r="C2985">
        <f t="shared" si="98"/>
        <v>2976</v>
      </c>
      <c r="D2985" s="3">
        <f t="shared" si="99"/>
        <v>21.29161690212829</v>
      </c>
    </row>
    <row r="2986" spans="2:4" x14ac:dyDescent="0.2">
      <c r="B2986" s="1">
        <v>47506</v>
      </c>
      <c r="C2986">
        <f t="shared" si="98"/>
        <v>2977</v>
      </c>
      <c r="D2986" s="3">
        <f t="shared" si="99"/>
        <v>21.290468198855976</v>
      </c>
    </row>
    <row r="2987" spans="2:4" x14ac:dyDescent="0.2">
      <c r="B2987" s="1">
        <v>47507</v>
      </c>
      <c r="C2987">
        <f t="shared" si="98"/>
        <v>2978</v>
      </c>
      <c r="D2987" s="3">
        <f t="shared" si="99"/>
        <v>21.289319557557317</v>
      </c>
    </row>
    <row r="2988" spans="2:4" x14ac:dyDescent="0.2">
      <c r="B2988" s="1">
        <v>47508</v>
      </c>
      <c r="C2988">
        <f t="shared" si="98"/>
        <v>2979</v>
      </c>
      <c r="D2988" s="3">
        <f t="shared" si="99"/>
        <v>21.288170978228962</v>
      </c>
    </row>
    <row r="2989" spans="2:4" x14ac:dyDescent="0.2">
      <c r="B2989" s="1">
        <v>47509</v>
      </c>
      <c r="C2989">
        <f t="shared" si="98"/>
        <v>2980</v>
      </c>
      <c r="D2989" s="3">
        <f t="shared" si="99"/>
        <v>21.287022460867568</v>
      </c>
    </row>
    <row r="2990" spans="2:4" x14ac:dyDescent="0.2">
      <c r="B2990" s="1">
        <v>47510</v>
      </c>
      <c r="C2990">
        <f t="shared" si="98"/>
        <v>2981</v>
      </c>
      <c r="D2990" s="3">
        <f t="shared" si="99"/>
        <v>21.285874005469797</v>
      </c>
    </row>
    <row r="2991" spans="2:4" x14ac:dyDescent="0.2">
      <c r="B2991" s="1">
        <v>47511</v>
      </c>
      <c r="C2991">
        <f t="shared" si="98"/>
        <v>2982</v>
      </c>
      <c r="D2991" s="3">
        <f t="shared" si="99"/>
        <v>21.2847256120323</v>
      </c>
    </row>
    <row r="2992" spans="2:4" x14ac:dyDescent="0.2">
      <c r="B2992" s="1">
        <v>47512</v>
      </c>
      <c r="C2992">
        <f t="shared" si="98"/>
        <v>2983</v>
      </c>
      <c r="D2992" s="3">
        <f t="shared" si="99"/>
        <v>21.283577280551736</v>
      </c>
    </row>
    <row r="2993" spans="2:4" x14ac:dyDescent="0.2">
      <c r="B2993" s="1">
        <v>47513</v>
      </c>
      <c r="C2993">
        <f t="shared" si="98"/>
        <v>2984</v>
      </c>
      <c r="D2993" s="3">
        <f t="shared" si="99"/>
        <v>21.282429011024767</v>
      </c>
    </row>
    <row r="2994" spans="2:4" x14ac:dyDescent="0.2">
      <c r="B2994" s="1">
        <v>47514</v>
      </c>
      <c r="C2994">
        <f t="shared" si="98"/>
        <v>2985</v>
      </c>
      <c r="D2994" s="3">
        <f t="shared" si="99"/>
        <v>21.281280803448045</v>
      </c>
    </row>
    <row r="2995" spans="2:4" x14ac:dyDescent="0.2">
      <c r="B2995" s="1">
        <v>47515</v>
      </c>
      <c r="C2995">
        <f t="shared" si="98"/>
        <v>2986</v>
      </c>
      <c r="D2995" s="3">
        <f t="shared" si="99"/>
        <v>21.280132657818225</v>
      </c>
    </row>
    <row r="2996" spans="2:4" x14ac:dyDescent="0.2">
      <c r="B2996" s="1">
        <v>47516</v>
      </c>
      <c r="C2996">
        <f t="shared" si="98"/>
        <v>2987</v>
      </c>
      <c r="D2996" s="3">
        <f t="shared" si="99"/>
        <v>21.278984574131975</v>
      </c>
    </row>
    <row r="2997" spans="2:4" x14ac:dyDescent="0.2">
      <c r="B2997" s="1">
        <v>47517</v>
      </c>
      <c r="C2997">
        <f t="shared" si="98"/>
        <v>2988</v>
      </c>
      <c r="D2997" s="3">
        <f t="shared" si="99"/>
        <v>21.277836552385946</v>
      </c>
    </row>
    <row r="2998" spans="2:4" x14ac:dyDescent="0.2">
      <c r="B2998" s="1">
        <v>47518</v>
      </c>
      <c r="C2998">
        <f t="shared" si="98"/>
        <v>2989</v>
      </c>
      <c r="D2998" s="3">
        <f t="shared" si="99"/>
        <v>21.276688592576797</v>
      </c>
    </row>
    <row r="2999" spans="2:4" x14ac:dyDescent="0.2">
      <c r="B2999" s="1">
        <v>47519</v>
      </c>
      <c r="C2999">
        <f t="shared" si="98"/>
        <v>2990</v>
      </c>
      <c r="D2999" s="3">
        <f t="shared" si="99"/>
        <v>21.275540694701188</v>
      </c>
    </row>
    <row r="3000" spans="2:4" x14ac:dyDescent="0.2">
      <c r="B3000" s="1">
        <v>47520</v>
      </c>
      <c r="C3000">
        <f t="shared" si="98"/>
        <v>2991</v>
      </c>
      <c r="D3000" s="3">
        <f t="shared" si="99"/>
        <v>21.274392858755778</v>
      </c>
    </row>
    <row r="3001" spans="2:4" x14ac:dyDescent="0.2">
      <c r="B3001" s="1">
        <v>47521</v>
      </c>
      <c r="C3001">
        <f t="shared" si="98"/>
        <v>2992</v>
      </c>
      <c r="D3001" s="3">
        <f t="shared" si="99"/>
        <v>21.273245084737223</v>
      </c>
    </row>
    <row r="3002" spans="2:4" x14ac:dyDescent="0.2">
      <c r="B3002" s="1">
        <v>47522</v>
      </c>
      <c r="C3002">
        <f t="shared" si="98"/>
        <v>2993</v>
      </c>
      <c r="D3002" s="3">
        <f t="shared" si="99"/>
        <v>21.272097372642182</v>
      </c>
    </row>
    <row r="3003" spans="2:4" x14ac:dyDescent="0.2">
      <c r="B3003" s="1">
        <v>47523</v>
      </c>
      <c r="C3003">
        <f t="shared" si="98"/>
        <v>2994</v>
      </c>
      <c r="D3003" s="3">
        <f t="shared" si="99"/>
        <v>21.270949722467318</v>
      </c>
    </row>
    <row r="3004" spans="2:4" x14ac:dyDescent="0.2">
      <c r="B3004" s="1">
        <v>47524</v>
      </c>
      <c r="C3004">
        <f t="shared" si="98"/>
        <v>2995</v>
      </c>
      <c r="D3004" s="3">
        <f t="shared" si="99"/>
        <v>21.269802134209286</v>
      </c>
    </row>
    <row r="3005" spans="2:4" x14ac:dyDescent="0.2">
      <c r="B3005" s="1">
        <v>47525</v>
      </c>
      <c r="C3005">
        <f t="shared" si="98"/>
        <v>2996</v>
      </c>
      <c r="D3005" s="3">
        <f t="shared" si="99"/>
        <v>21.26865460786475</v>
      </c>
    </row>
    <row r="3006" spans="2:4" x14ac:dyDescent="0.2">
      <c r="B3006" s="1">
        <v>47526</v>
      </c>
      <c r="C3006">
        <f t="shared" si="98"/>
        <v>2997</v>
      </c>
      <c r="D3006" s="3">
        <f t="shared" si="99"/>
        <v>21.267507143430368</v>
      </c>
    </row>
    <row r="3007" spans="2:4" x14ac:dyDescent="0.2">
      <c r="B3007" s="1">
        <v>47527</v>
      </c>
      <c r="C3007">
        <f t="shared" si="98"/>
        <v>2998</v>
      </c>
      <c r="D3007" s="3">
        <f t="shared" si="99"/>
        <v>21.266359740902796</v>
      </c>
    </row>
    <row r="3008" spans="2:4" x14ac:dyDescent="0.2">
      <c r="B3008" s="1">
        <v>47528</v>
      </c>
      <c r="C3008">
        <f t="shared" si="98"/>
        <v>2999</v>
      </c>
      <c r="D3008" s="3">
        <f t="shared" si="99"/>
        <v>21.265212400278699</v>
      </c>
    </row>
    <row r="3009" spans="2:4" x14ac:dyDescent="0.2">
      <c r="B3009" s="1">
        <v>47529</v>
      </c>
      <c r="C3009">
        <f t="shared" si="98"/>
        <v>3000</v>
      </c>
      <c r="D3009" s="3">
        <f t="shared" si="99"/>
        <v>21.264065121554736</v>
      </c>
    </row>
    <row r="3010" spans="2:4" x14ac:dyDescent="0.2">
      <c r="B3010" s="1">
        <v>47530</v>
      </c>
      <c r="C3010">
        <f t="shared" si="98"/>
        <v>3001</v>
      </c>
      <c r="D3010" s="3">
        <f t="shared" si="99"/>
        <v>21.262917904727566</v>
      </c>
    </row>
    <row r="3011" spans="2:4" x14ac:dyDescent="0.2">
      <c r="B3011" s="1">
        <v>47531</v>
      </c>
      <c r="C3011">
        <f t="shared" si="98"/>
        <v>3002</v>
      </c>
      <c r="D3011" s="3">
        <f t="shared" si="99"/>
        <v>21.26177074979385</v>
      </c>
    </row>
    <row r="3012" spans="2:4" x14ac:dyDescent="0.2">
      <c r="B3012" s="1">
        <v>47532</v>
      </c>
      <c r="C3012">
        <f t="shared" si="98"/>
        <v>3003</v>
      </c>
      <c r="D3012" s="3">
        <f t="shared" si="99"/>
        <v>21.260623656750251</v>
      </c>
    </row>
    <row r="3013" spans="2:4" x14ac:dyDescent="0.2">
      <c r="B3013" s="1">
        <v>47533</v>
      </c>
      <c r="C3013">
        <f t="shared" ref="C3013:C3076" si="100">IF(B3013&lt;=$B$3,0,(B3013-$B$3))</f>
        <v>3004</v>
      </c>
      <c r="D3013" s="3">
        <f t="shared" ref="D3013:D3076" si="101">IF(C3013=0,$B$6,($B$6*(1-$B$7)^(C3013/365)))</f>
        <v>21.259476625593429</v>
      </c>
    </row>
    <row r="3014" spans="2:4" x14ac:dyDescent="0.2">
      <c r="B3014" s="1">
        <v>47534</v>
      </c>
      <c r="C3014">
        <f t="shared" si="100"/>
        <v>3005</v>
      </c>
      <c r="D3014" s="3">
        <f t="shared" si="101"/>
        <v>21.258329656320043</v>
      </c>
    </row>
    <row r="3015" spans="2:4" x14ac:dyDescent="0.2">
      <c r="B3015" s="1">
        <v>47535</v>
      </c>
      <c r="C3015">
        <f t="shared" si="100"/>
        <v>3006</v>
      </c>
      <c r="D3015" s="3">
        <f t="shared" si="101"/>
        <v>21.257182748926756</v>
      </c>
    </row>
    <row r="3016" spans="2:4" x14ac:dyDescent="0.2">
      <c r="B3016" s="1">
        <v>47536</v>
      </c>
      <c r="C3016">
        <f t="shared" si="100"/>
        <v>3007</v>
      </c>
      <c r="D3016" s="3">
        <f t="shared" si="101"/>
        <v>21.256035903410229</v>
      </c>
    </row>
    <row r="3017" spans="2:4" x14ac:dyDescent="0.2">
      <c r="B3017" s="1">
        <v>47537</v>
      </c>
      <c r="C3017">
        <f t="shared" si="100"/>
        <v>3008</v>
      </c>
      <c r="D3017" s="3">
        <f t="shared" si="101"/>
        <v>21.254889119767125</v>
      </c>
    </row>
    <row r="3018" spans="2:4" x14ac:dyDescent="0.2">
      <c r="B3018" s="1">
        <v>47538</v>
      </c>
      <c r="C3018">
        <f t="shared" si="100"/>
        <v>3009</v>
      </c>
      <c r="D3018" s="3">
        <f t="shared" si="101"/>
        <v>21.253742397994106</v>
      </c>
    </row>
    <row r="3019" spans="2:4" x14ac:dyDescent="0.2">
      <c r="B3019" s="1">
        <v>47539</v>
      </c>
      <c r="C3019">
        <f t="shared" si="100"/>
        <v>3010</v>
      </c>
      <c r="D3019" s="3">
        <f t="shared" si="101"/>
        <v>21.25259573808783</v>
      </c>
    </row>
    <row r="3020" spans="2:4" x14ac:dyDescent="0.2">
      <c r="B3020" s="1">
        <v>47540</v>
      </c>
      <c r="C3020">
        <f t="shared" si="100"/>
        <v>3011</v>
      </c>
      <c r="D3020" s="3">
        <f t="shared" si="101"/>
        <v>21.251449140044961</v>
      </c>
    </row>
    <row r="3021" spans="2:4" x14ac:dyDescent="0.2">
      <c r="B3021" s="1">
        <v>47541</v>
      </c>
      <c r="C3021">
        <f t="shared" si="100"/>
        <v>3012</v>
      </c>
      <c r="D3021" s="3">
        <f t="shared" si="101"/>
        <v>21.250302603862163</v>
      </c>
    </row>
    <row r="3022" spans="2:4" x14ac:dyDescent="0.2">
      <c r="B3022" s="1">
        <v>47542</v>
      </c>
      <c r="C3022">
        <f t="shared" si="100"/>
        <v>3013</v>
      </c>
      <c r="D3022" s="3">
        <f t="shared" si="101"/>
        <v>21.249156129536104</v>
      </c>
    </row>
    <row r="3023" spans="2:4" x14ac:dyDescent="0.2">
      <c r="B3023" s="1">
        <v>47543</v>
      </c>
      <c r="C3023">
        <f t="shared" si="100"/>
        <v>3014</v>
      </c>
      <c r="D3023" s="3">
        <f t="shared" si="101"/>
        <v>21.248009717063436</v>
      </c>
    </row>
    <row r="3024" spans="2:4" x14ac:dyDescent="0.2">
      <c r="B3024" s="1">
        <v>47544</v>
      </c>
      <c r="C3024">
        <f t="shared" si="100"/>
        <v>3015</v>
      </c>
      <c r="D3024" s="3">
        <f t="shared" si="101"/>
        <v>21.246863366440827</v>
      </c>
    </row>
    <row r="3025" spans="2:4" x14ac:dyDescent="0.2">
      <c r="B3025" s="1">
        <v>47545</v>
      </c>
      <c r="C3025">
        <f t="shared" si="100"/>
        <v>3016</v>
      </c>
      <c r="D3025" s="3">
        <f t="shared" si="101"/>
        <v>21.245717077664942</v>
      </c>
    </row>
    <row r="3026" spans="2:4" x14ac:dyDescent="0.2">
      <c r="B3026" s="1">
        <v>47546</v>
      </c>
      <c r="C3026">
        <f t="shared" si="100"/>
        <v>3017</v>
      </c>
      <c r="D3026" s="3">
        <f t="shared" si="101"/>
        <v>21.24457085073244</v>
      </c>
    </row>
    <row r="3027" spans="2:4" x14ac:dyDescent="0.2">
      <c r="B3027" s="1">
        <v>47547</v>
      </c>
      <c r="C3027">
        <f t="shared" si="100"/>
        <v>3018</v>
      </c>
      <c r="D3027" s="3">
        <f t="shared" si="101"/>
        <v>21.24342468563999</v>
      </c>
    </row>
    <row r="3028" spans="2:4" x14ac:dyDescent="0.2">
      <c r="B3028" s="1">
        <v>47548</v>
      </c>
      <c r="C3028">
        <f t="shared" si="100"/>
        <v>3019</v>
      </c>
      <c r="D3028" s="3">
        <f t="shared" si="101"/>
        <v>21.242278582384248</v>
      </c>
    </row>
    <row r="3029" spans="2:4" x14ac:dyDescent="0.2">
      <c r="B3029" s="1">
        <v>47549</v>
      </c>
      <c r="C3029">
        <f t="shared" si="100"/>
        <v>3020</v>
      </c>
      <c r="D3029" s="3">
        <f t="shared" si="101"/>
        <v>21.241132540961885</v>
      </c>
    </row>
    <row r="3030" spans="2:4" x14ac:dyDescent="0.2">
      <c r="B3030" s="1">
        <v>47550</v>
      </c>
      <c r="C3030">
        <f t="shared" si="100"/>
        <v>3021</v>
      </c>
      <c r="D3030" s="3">
        <f t="shared" si="101"/>
        <v>21.239986561369562</v>
      </c>
    </row>
    <row r="3031" spans="2:4" x14ac:dyDescent="0.2">
      <c r="B3031" s="1">
        <v>47551</v>
      </c>
      <c r="C3031">
        <f t="shared" si="100"/>
        <v>3022</v>
      </c>
      <c r="D3031" s="3">
        <f t="shared" si="101"/>
        <v>21.238840643603943</v>
      </c>
    </row>
    <row r="3032" spans="2:4" x14ac:dyDescent="0.2">
      <c r="B3032" s="1">
        <v>47552</v>
      </c>
      <c r="C3032">
        <f t="shared" si="100"/>
        <v>3023</v>
      </c>
      <c r="D3032" s="3">
        <f t="shared" si="101"/>
        <v>21.237694787661692</v>
      </c>
    </row>
    <row r="3033" spans="2:4" x14ac:dyDescent="0.2">
      <c r="B3033" s="1">
        <v>47553</v>
      </c>
      <c r="C3033">
        <f t="shared" si="100"/>
        <v>3024</v>
      </c>
      <c r="D3033" s="3">
        <f t="shared" si="101"/>
        <v>21.236548993539479</v>
      </c>
    </row>
    <row r="3034" spans="2:4" x14ac:dyDescent="0.2">
      <c r="B3034" s="1">
        <v>47554</v>
      </c>
      <c r="C3034">
        <f t="shared" si="100"/>
        <v>3025</v>
      </c>
      <c r="D3034" s="3">
        <f t="shared" si="101"/>
        <v>21.235403261233959</v>
      </c>
    </row>
    <row r="3035" spans="2:4" x14ac:dyDescent="0.2">
      <c r="B3035" s="1">
        <v>47555</v>
      </c>
      <c r="C3035">
        <f t="shared" si="100"/>
        <v>3026</v>
      </c>
      <c r="D3035" s="3">
        <f t="shared" si="101"/>
        <v>21.234257590741805</v>
      </c>
    </row>
    <row r="3036" spans="2:4" x14ac:dyDescent="0.2">
      <c r="B3036" s="1">
        <v>47556</v>
      </c>
      <c r="C3036">
        <f t="shared" si="100"/>
        <v>3027</v>
      </c>
      <c r="D3036" s="3">
        <f t="shared" si="101"/>
        <v>21.233111982059679</v>
      </c>
    </row>
    <row r="3037" spans="2:4" x14ac:dyDescent="0.2">
      <c r="B3037" s="1">
        <v>47557</v>
      </c>
      <c r="C3037">
        <f t="shared" si="100"/>
        <v>3028</v>
      </c>
      <c r="D3037" s="3">
        <f t="shared" si="101"/>
        <v>21.231966435184248</v>
      </c>
    </row>
    <row r="3038" spans="2:4" x14ac:dyDescent="0.2">
      <c r="B3038" s="1">
        <v>47558</v>
      </c>
      <c r="C3038">
        <f t="shared" si="100"/>
        <v>3029</v>
      </c>
      <c r="D3038" s="3">
        <f t="shared" si="101"/>
        <v>21.230820950112172</v>
      </c>
    </row>
    <row r="3039" spans="2:4" x14ac:dyDescent="0.2">
      <c r="B3039" s="1">
        <v>47559</v>
      </c>
      <c r="C3039">
        <f t="shared" si="100"/>
        <v>3030</v>
      </c>
      <c r="D3039" s="3">
        <f t="shared" si="101"/>
        <v>21.229675526840126</v>
      </c>
    </row>
    <row r="3040" spans="2:4" x14ac:dyDescent="0.2">
      <c r="B3040" s="1">
        <v>47560</v>
      </c>
      <c r="C3040">
        <f t="shared" si="100"/>
        <v>3031</v>
      </c>
      <c r="D3040" s="3">
        <f t="shared" si="101"/>
        <v>21.228530165364763</v>
      </c>
    </row>
    <row r="3041" spans="2:4" x14ac:dyDescent="0.2">
      <c r="B3041" s="1">
        <v>47561</v>
      </c>
      <c r="C3041">
        <f t="shared" si="100"/>
        <v>3032</v>
      </c>
      <c r="D3041" s="3">
        <f t="shared" si="101"/>
        <v>21.227384865682765</v>
      </c>
    </row>
    <row r="3042" spans="2:4" x14ac:dyDescent="0.2">
      <c r="B3042" s="1">
        <v>47562</v>
      </c>
      <c r="C3042">
        <f t="shared" si="100"/>
        <v>3033</v>
      </c>
      <c r="D3042" s="3">
        <f t="shared" si="101"/>
        <v>21.226239627790786</v>
      </c>
    </row>
    <row r="3043" spans="2:4" x14ac:dyDescent="0.2">
      <c r="B3043" s="1">
        <v>47563</v>
      </c>
      <c r="C3043">
        <f t="shared" si="100"/>
        <v>3034</v>
      </c>
      <c r="D3043" s="3">
        <f t="shared" si="101"/>
        <v>21.225094451685493</v>
      </c>
    </row>
    <row r="3044" spans="2:4" x14ac:dyDescent="0.2">
      <c r="B3044" s="1">
        <v>47564</v>
      </c>
      <c r="C3044">
        <f t="shared" si="100"/>
        <v>3035</v>
      </c>
      <c r="D3044" s="3">
        <f t="shared" si="101"/>
        <v>21.22394933736356</v>
      </c>
    </row>
    <row r="3045" spans="2:4" x14ac:dyDescent="0.2">
      <c r="B3045" s="1">
        <v>47565</v>
      </c>
      <c r="C3045">
        <f t="shared" si="100"/>
        <v>3036</v>
      </c>
      <c r="D3045" s="3">
        <f t="shared" si="101"/>
        <v>21.222804284821649</v>
      </c>
    </row>
    <row r="3046" spans="2:4" x14ac:dyDescent="0.2">
      <c r="B3046" s="1">
        <v>47566</v>
      </c>
      <c r="C3046">
        <f t="shared" si="100"/>
        <v>3037</v>
      </c>
      <c r="D3046" s="3">
        <f t="shared" si="101"/>
        <v>21.221659294056426</v>
      </c>
    </row>
    <row r="3047" spans="2:4" x14ac:dyDescent="0.2">
      <c r="B3047" s="1">
        <v>47567</v>
      </c>
      <c r="C3047">
        <f t="shared" si="100"/>
        <v>3038</v>
      </c>
      <c r="D3047" s="3">
        <f t="shared" si="101"/>
        <v>21.22051436506456</v>
      </c>
    </row>
    <row r="3048" spans="2:4" x14ac:dyDescent="0.2">
      <c r="B3048" s="1">
        <v>47568</v>
      </c>
      <c r="C3048">
        <f t="shared" si="100"/>
        <v>3039</v>
      </c>
      <c r="D3048" s="3">
        <f t="shared" si="101"/>
        <v>21.219369497842717</v>
      </c>
    </row>
    <row r="3049" spans="2:4" x14ac:dyDescent="0.2">
      <c r="B3049" s="1">
        <v>47569</v>
      </c>
      <c r="C3049">
        <f t="shared" si="100"/>
        <v>3040</v>
      </c>
      <c r="D3049" s="3">
        <f t="shared" si="101"/>
        <v>21.218224692387565</v>
      </c>
    </row>
    <row r="3050" spans="2:4" x14ac:dyDescent="0.2">
      <c r="B3050" s="1">
        <v>47570</v>
      </c>
      <c r="C3050">
        <f t="shared" si="100"/>
        <v>3041</v>
      </c>
      <c r="D3050" s="3">
        <f t="shared" si="101"/>
        <v>21.217079948695773</v>
      </c>
    </row>
    <row r="3051" spans="2:4" x14ac:dyDescent="0.2">
      <c r="B3051" s="1">
        <v>47571</v>
      </c>
      <c r="C3051">
        <f t="shared" si="100"/>
        <v>3042</v>
      </c>
      <c r="D3051" s="3">
        <f t="shared" si="101"/>
        <v>21.215935266764006</v>
      </c>
    </row>
    <row r="3052" spans="2:4" x14ac:dyDescent="0.2">
      <c r="B3052" s="1">
        <v>47572</v>
      </c>
      <c r="C3052">
        <f t="shared" si="100"/>
        <v>3043</v>
      </c>
      <c r="D3052" s="3">
        <f t="shared" si="101"/>
        <v>21.214790646588934</v>
      </c>
    </row>
    <row r="3053" spans="2:4" x14ac:dyDescent="0.2">
      <c r="B3053" s="1">
        <v>47573</v>
      </c>
      <c r="C3053">
        <f t="shared" si="100"/>
        <v>3044</v>
      </c>
      <c r="D3053" s="3">
        <f t="shared" si="101"/>
        <v>21.213646088167227</v>
      </c>
    </row>
    <row r="3054" spans="2:4" x14ac:dyDescent="0.2">
      <c r="B3054" s="1">
        <v>47574</v>
      </c>
      <c r="C3054">
        <f t="shared" si="100"/>
        <v>3045</v>
      </c>
      <c r="D3054" s="3">
        <f t="shared" si="101"/>
        <v>21.212501591495545</v>
      </c>
    </row>
    <row r="3055" spans="2:4" x14ac:dyDescent="0.2">
      <c r="B3055" s="1">
        <v>47575</v>
      </c>
      <c r="C3055">
        <f t="shared" si="100"/>
        <v>3046</v>
      </c>
      <c r="D3055" s="3">
        <f t="shared" si="101"/>
        <v>21.211357156570568</v>
      </c>
    </row>
    <row r="3056" spans="2:4" x14ac:dyDescent="0.2">
      <c r="B3056" s="1">
        <v>47576</v>
      </c>
      <c r="C3056">
        <f t="shared" si="100"/>
        <v>3047</v>
      </c>
      <c r="D3056" s="3">
        <f t="shared" si="101"/>
        <v>21.210212783388961</v>
      </c>
    </row>
    <row r="3057" spans="2:4" x14ac:dyDescent="0.2">
      <c r="B3057" s="1">
        <v>47577</v>
      </c>
      <c r="C3057">
        <f t="shared" si="100"/>
        <v>3048</v>
      </c>
      <c r="D3057" s="3">
        <f t="shared" si="101"/>
        <v>21.209068471947383</v>
      </c>
    </row>
    <row r="3058" spans="2:4" x14ac:dyDescent="0.2">
      <c r="B3058" s="1">
        <v>47578</v>
      </c>
      <c r="C3058">
        <f t="shared" si="100"/>
        <v>3049</v>
      </c>
      <c r="D3058" s="3">
        <f t="shared" si="101"/>
        <v>21.207924222242518</v>
      </c>
    </row>
    <row r="3059" spans="2:4" x14ac:dyDescent="0.2">
      <c r="B3059" s="1">
        <v>47579</v>
      </c>
      <c r="C3059">
        <f t="shared" si="100"/>
        <v>3050</v>
      </c>
      <c r="D3059" s="3">
        <f t="shared" si="101"/>
        <v>21.206780034271027</v>
      </c>
    </row>
    <row r="3060" spans="2:4" x14ac:dyDescent="0.2">
      <c r="B3060" s="1">
        <v>47580</v>
      </c>
      <c r="C3060">
        <f t="shared" si="100"/>
        <v>3051</v>
      </c>
      <c r="D3060" s="3">
        <f t="shared" si="101"/>
        <v>21.205635908029581</v>
      </c>
    </row>
    <row r="3061" spans="2:4" x14ac:dyDescent="0.2">
      <c r="B3061" s="1">
        <v>47581</v>
      </c>
      <c r="C3061">
        <f t="shared" si="100"/>
        <v>3052</v>
      </c>
      <c r="D3061" s="3">
        <f t="shared" si="101"/>
        <v>21.204491843514848</v>
      </c>
    </row>
    <row r="3062" spans="2:4" x14ac:dyDescent="0.2">
      <c r="B3062" s="1">
        <v>47582</v>
      </c>
      <c r="C3062">
        <f t="shared" si="100"/>
        <v>3053</v>
      </c>
      <c r="D3062" s="3">
        <f t="shared" si="101"/>
        <v>21.203347840723502</v>
      </c>
    </row>
    <row r="3063" spans="2:4" x14ac:dyDescent="0.2">
      <c r="B3063" s="1">
        <v>47583</v>
      </c>
      <c r="C3063">
        <f t="shared" si="100"/>
        <v>3054</v>
      </c>
      <c r="D3063" s="3">
        <f t="shared" si="101"/>
        <v>21.202203899652208</v>
      </c>
    </row>
    <row r="3064" spans="2:4" x14ac:dyDescent="0.2">
      <c r="B3064" s="1">
        <v>47584</v>
      </c>
      <c r="C3064">
        <f t="shared" si="100"/>
        <v>3055</v>
      </c>
      <c r="D3064" s="3">
        <f t="shared" si="101"/>
        <v>21.201060020297639</v>
      </c>
    </row>
    <row r="3065" spans="2:4" x14ac:dyDescent="0.2">
      <c r="B3065" s="1">
        <v>47585</v>
      </c>
      <c r="C3065">
        <f t="shared" si="100"/>
        <v>3056</v>
      </c>
      <c r="D3065" s="3">
        <f t="shared" si="101"/>
        <v>21.199916202656464</v>
      </c>
    </row>
    <row r="3066" spans="2:4" x14ac:dyDescent="0.2">
      <c r="B3066" s="1">
        <v>47586</v>
      </c>
      <c r="C3066">
        <f t="shared" si="100"/>
        <v>3057</v>
      </c>
      <c r="D3066" s="3">
        <f t="shared" si="101"/>
        <v>21.198772446725354</v>
      </c>
    </row>
    <row r="3067" spans="2:4" x14ac:dyDescent="0.2">
      <c r="B3067" s="1">
        <v>47587</v>
      </c>
      <c r="C3067">
        <f t="shared" si="100"/>
        <v>3058</v>
      </c>
      <c r="D3067" s="3">
        <f t="shared" si="101"/>
        <v>21.197628752500979</v>
      </c>
    </row>
    <row r="3068" spans="2:4" x14ac:dyDescent="0.2">
      <c r="B3068" s="1">
        <v>47588</v>
      </c>
      <c r="C3068">
        <f t="shared" si="100"/>
        <v>3059</v>
      </c>
      <c r="D3068" s="3">
        <f t="shared" si="101"/>
        <v>21.196485119980014</v>
      </c>
    </row>
    <row r="3069" spans="2:4" x14ac:dyDescent="0.2">
      <c r="B3069" s="1">
        <v>47589</v>
      </c>
      <c r="C3069">
        <f t="shared" si="100"/>
        <v>3060</v>
      </c>
      <c r="D3069" s="3">
        <f t="shared" si="101"/>
        <v>21.195341549159124</v>
      </c>
    </row>
    <row r="3070" spans="2:4" x14ac:dyDescent="0.2">
      <c r="B3070" s="1">
        <v>47590</v>
      </c>
      <c r="C3070">
        <f t="shared" si="100"/>
        <v>3061</v>
      </c>
      <c r="D3070" s="3">
        <f t="shared" si="101"/>
        <v>21.194198040034987</v>
      </c>
    </row>
    <row r="3071" spans="2:4" x14ac:dyDescent="0.2">
      <c r="B3071" s="1">
        <v>47591</v>
      </c>
      <c r="C3071">
        <f t="shared" si="100"/>
        <v>3062</v>
      </c>
      <c r="D3071" s="3">
        <f t="shared" si="101"/>
        <v>21.193054592604266</v>
      </c>
    </row>
    <row r="3072" spans="2:4" x14ac:dyDescent="0.2">
      <c r="B3072" s="1">
        <v>47592</v>
      </c>
      <c r="C3072">
        <f t="shared" si="100"/>
        <v>3063</v>
      </c>
      <c r="D3072" s="3">
        <f t="shared" si="101"/>
        <v>21.19191120686364</v>
      </c>
    </row>
    <row r="3073" spans="2:4" x14ac:dyDescent="0.2">
      <c r="B3073" s="1">
        <v>47593</v>
      </c>
      <c r="C3073">
        <f t="shared" si="100"/>
        <v>3064</v>
      </c>
      <c r="D3073" s="3">
        <f t="shared" si="101"/>
        <v>21.190767882809773</v>
      </c>
    </row>
    <row r="3074" spans="2:4" x14ac:dyDescent="0.2">
      <c r="B3074" s="1">
        <v>47594</v>
      </c>
      <c r="C3074">
        <f t="shared" si="100"/>
        <v>3065</v>
      </c>
      <c r="D3074" s="3">
        <f t="shared" si="101"/>
        <v>21.18962462043935</v>
      </c>
    </row>
    <row r="3075" spans="2:4" x14ac:dyDescent="0.2">
      <c r="B3075" s="1">
        <v>47595</v>
      </c>
      <c r="C3075">
        <f t="shared" si="100"/>
        <v>3066</v>
      </c>
      <c r="D3075" s="3">
        <f t="shared" si="101"/>
        <v>21.188481419749028</v>
      </c>
    </row>
    <row r="3076" spans="2:4" x14ac:dyDescent="0.2">
      <c r="B3076" s="1">
        <v>47596</v>
      </c>
      <c r="C3076">
        <f t="shared" si="100"/>
        <v>3067</v>
      </c>
      <c r="D3076" s="3">
        <f t="shared" si="101"/>
        <v>21.187338280735489</v>
      </c>
    </row>
    <row r="3077" spans="2:4" x14ac:dyDescent="0.2">
      <c r="B3077" s="1">
        <v>47597</v>
      </c>
      <c r="C3077">
        <f t="shared" ref="C3077:C3140" si="102">IF(B3077&lt;=$B$3,0,(B3077-$B$3))</f>
        <v>3068</v>
      </c>
      <c r="D3077" s="3">
        <f t="shared" ref="D3077:D3140" si="103">IF(C3077=0,$B$6,($B$6*(1-$B$7)^(C3077/365)))</f>
        <v>21.1861952033954</v>
      </c>
    </row>
    <row r="3078" spans="2:4" x14ac:dyDescent="0.2">
      <c r="B3078" s="1">
        <v>47598</v>
      </c>
      <c r="C3078">
        <f t="shared" si="102"/>
        <v>3069</v>
      </c>
      <c r="D3078" s="3">
        <f t="shared" si="103"/>
        <v>21.185052187725436</v>
      </c>
    </row>
    <row r="3079" spans="2:4" x14ac:dyDescent="0.2">
      <c r="B3079" s="1">
        <v>47599</v>
      </c>
      <c r="C3079">
        <f t="shared" si="102"/>
        <v>3070</v>
      </c>
      <c r="D3079" s="3">
        <f t="shared" si="103"/>
        <v>21.183909233722272</v>
      </c>
    </row>
    <row r="3080" spans="2:4" x14ac:dyDescent="0.2">
      <c r="B3080" s="1">
        <v>47600</v>
      </c>
      <c r="C3080">
        <f t="shared" si="102"/>
        <v>3071</v>
      </c>
      <c r="D3080" s="3">
        <f t="shared" si="103"/>
        <v>21.182766341382582</v>
      </c>
    </row>
    <row r="3081" spans="2:4" x14ac:dyDescent="0.2">
      <c r="B3081" s="1">
        <v>47601</v>
      </c>
      <c r="C3081">
        <f t="shared" si="102"/>
        <v>3072</v>
      </c>
      <c r="D3081" s="3">
        <f t="shared" si="103"/>
        <v>21.181623510703034</v>
      </c>
    </row>
    <row r="3082" spans="2:4" x14ac:dyDescent="0.2">
      <c r="B3082" s="1">
        <v>47602</v>
      </c>
      <c r="C3082">
        <f t="shared" si="102"/>
        <v>3073</v>
      </c>
      <c r="D3082" s="3">
        <f t="shared" si="103"/>
        <v>21.180480741680299</v>
      </c>
    </row>
    <row r="3083" spans="2:4" x14ac:dyDescent="0.2">
      <c r="B3083" s="1">
        <v>47603</v>
      </c>
      <c r="C3083">
        <f t="shared" si="102"/>
        <v>3074</v>
      </c>
      <c r="D3083" s="3">
        <f t="shared" si="103"/>
        <v>21.179338034311058</v>
      </c>
    </row>
    <row r="3084" spans="2:4" x14ac:dyDescent="0.2">
      <c r="B3084" s="1">
        <v>47604</v>
      </c>
      <c r="C3084">
        <f t="shared" si="102"/>
        <v>3075</v>
      </c>
      <c r="D3084" s="3">
        <f t="shared" si="103"/>
        <v>21.178195388591988</v>
      </c>
    </row>
    <row r="3085" spans="2:4" x14ac:dyDescent="0.2">
      <c r="B3085" s="1">
        <v>47605</v>
      </c>
      <c r="C3085">
        <f t="shared" si="102"/>
        <v>3076</v>
      </c>
      <c r="D3085" s="3">
        <f t="shared" si="103"/>
        <v>21.17705280451975</v>
      </c>
    </row>
    <row r="3086" spans="2:4" x14ac:dyDescent="0.2">
      <c r="B3086" s="1">
        <v>47606</v>
      </c>
      <c r="C3086">
        <f t="shared" si="102"/>
        <v>3077</v>
      </c>
      <c r="D3086" s="3">
        <f t="shared" si="103"/>
        <v>21.175910282091024</v>
      </c>
    </row>
    <row r="3087" spans="2:4" x14ac:dyDescent="0.2">
      <c r="B3087" s="1">
        <v>47607</v>
      </c>
      <c r="C3087">
        <f t="shared" si="102"/>
        <v>3078</v>
      </c>
      <c r="D3087" s="3">
        <f t="shared" si="103"/>
        <v>21.174767821302488</v>
      </c>
    </row>
    <row r="3088" spans="2:4" x14ac:dyDescent="0.2">
      <c r="B3088" s="1">
        <v>47608</v>
      </c>
      <c r="C3088">
        <f t="shared" si="102"/>
        <v>3079</v>
      </c>
      <c r="D3088" s="3">
        <f t="shared" si="103"/>
        <v>21.173625422150817</v>
      </c>
    </row>
    <row r="3089" spans="2:4" x14ac:dyDescent="0.2">
      <c r="B3089" s="1">
        <v>47609</v>
      </c>
      <c r="C3089">
        <f t="shared" si="102"/>
        <v>3080</v>
      </c>
      <c r="D3089" s="3">
        <f t="shared" si="103"/>
        <v>21.172483084632677</v>
      </c>
    </row>
    <row r="3090" spans="2:4" x14ac:dyDescent="0.2">
      <c r="B3090" s="1">
        <v>47610</v>
      </c>
      <c r="C3090">
        <f t="shared" si="102"/>
        <v>3081</v>
      </c>
      <c r="D3090" s="3">
        <f t="shared" si="103"/>
        <v>21.171340808744755</v>
      </c>
    </row>
    <row r="3091" spans="2:4" x14ac:dyDescent="0.2">
      <c r="B3091" s="1">
        <v>47611</v>
      </c>
      <c r="C3091">
        <f t="shared" si="102"/>
        <v>3082</v>
      </c>
      <c r="D3091" s="3">
        <f t="shared" si="103"/>
        <v>21.170198594483715</v>
      </c>
    </row>
    <row r="3092" spans="2:4" x14ac:dyDescent="0.2">
      <c r="B3092" s="1">
        <v>47612</v>
      </c>
      <c r="C3092">
        <f t="shared" si="102"/>
        <v>3083</v>
      </c>
      <c r="D3092" s="3">
        <f t="shared" si="103"/>
        <v>21.16905644184623</v>
      </c>
    </row>
    <row r="3093" spans="2:4" x14ac:dyDescent="0.2">
      <c r="B3093" s="1">
        <v>47613</v>
      </c>
      <c r="C3093">
        <f t="shared" si="102"/>
        <v>3084</v>
      </c>
      <c r="D3093" s="3">
        <f t="shared" si="103"/>
        <v>21.16791435082899</v>
      </c>
    </row>
    <row r="3094" spans="2:4" x14ac:dyDescent="0.2">
      <c r="B3094" s="1">
        <v>47614</v>
      </c>
      <c r="C3094">
        <f t="shared" si="102"/>
        <v>3085</v>
      </c>
      <c r="D3094" s="3">
        <f t="shared" si="103"/>
        <v>21.16677232142866</v>
      </c>
    </row>
    <row r="3095" spans="2:4" x14ac:dyDescent="0.2">
      <c r="B3095" s="1">
        <v>47615</v>
      </c>
      <c r="C3095">
        <f t="shared" si="102"/>
        <v>3086</v>
      </c>
      <c r="D3095" s="3">
        <f t="shared" si="103"/>
        <v>21.165630353641916</v>
      </c>
    </row>
    <row r="3096" spans="2:4" x14ac:dyDescent="0.2">
      <c r="B3096" s="1">
        <v>47616</v>
      </c>
      <c r="C3096">
        <f t="shared" si="102"/>
        <v>3087</v>
      </c>
      <c r="D3096" s="3">
        <f t="shared" si="103"/>
        <v>21.164488447465438</v>
      </c>
    </row>
    <row r="3097" spans="2:4" x14ac:dyDescent="0.2">
      <c r="B3097" s="1">
        <v>47617</v>
      </c>
      <c r="C3097">
        <f t="shared" si="102"/>
        <v>3088</v>
      </c>
      <c r="D3097" s="3">
        <f t="shared" si="103"/>
        <v>21.163346602895899</v>
      </c>
    </row>
    <row r="3098" spans="2:4" x14ac:dyDescent="0.2">
      <c r="B3098" s="1">
        <v>47618</v>
      </c>
      <c r="C3098">
        <f t="shared" si="102"/>
        <v>3089</v>
      </c>
      <c r="D3098" s="3">
        <f t="shared" si="103"/>
        <v>21.162204819929979</v>
      </c>
    </row>
    <row r="3099" spans="2:4" x14ac:dyDescent="0.2">
      <c r="B3099" s="1">
        <v>47619</v>
      </c>
      <c r="C3099">
        <f t="shared" si="102"/>
        <v>3090</v>
      </c>
      <c r="D3099" s="3">
        <f t="shared" si="103"/>
        <v>21.161063098564348</v>
      </c>
    </row>
    <row r="3100" spans="2:4" x14ac:dyDescent="0.2">
      <c r="B3100" s="1">
        <v>47620</v>
      </c>
      <c r="C3100">
        <f t="shared" si="102"/>
        <v>3091</v>
      </c>
      <c r="D3100" s="3">
        <f t="shared" si="103"/>
        <v>21.159921438795685</v>
      </c>
    </row>
    <row r="3101" spans="2:4" x14ac:dyDescent="0.2">
      <c r="B3101" s="1">
        <v>47621</v>
      </c>
      <c r="C3101">
        <f t="shared" si="102"/>
        <v>3092</v>
      </c>
      <c r="D3101" s="3">
        <f t="shared" si="103"/>
        <v>21.158779840620671</v>
      </c>
    </row>
    <row r="3102" spans="2:4" x14ac:dyDescent="0.2">
      <c r="B3102" s="1">
        <v>47622</v>
      </c>
      <c r="C3102">
        <f t="shared" si="102"/>
        <v>3093</v>
      </c>
      <c r="D3102" s="3">
        <f t="shared" si="103"/>
        <v>21.157638304035977</v>
      </c>
    </row>
    <row r="3103" spans="2:4" x14ac:dyDescent="0.2">
      <c r="B3103" s="1">
        <v>47623</v>
      </c>
      <c r="C3103">
        <f t="shared" si="102"/>
        <v>3094</v>
      </c>
      <c r="D3103" s="3">
        <f t="shared" si="103"/>
        <v>21.156496829038286</v>
      </c>
    </row>
    <row r="3104" spans="2:4" x14ac:dyDescent="0.2">
      <c r="B3104" s="1">
        <v>47624</v>
      </c>
      <c r="C3104">
        <f t="shared" si="102"/>
        <v>3095</v>
      </c>
      <c r="D3104" s="3">
        <f t="shared" si="103"/>
        <v>21.155355415624268</v>
      </c>
    </row>
    <row r="3105" spans="2:4" x14ac:dyDescent="0.2">
      <c r="B3105" s="1">
        <v>47625</v>
      </c>
      <c r="C3105">
        <f t="shared" si="102"/>
        <v>3096</v>
      </c>
      <c r="D3105" s="3">
        <f t="shared" si="103"/>
        <v>21.154214063790612</v>
      </c>
    </row>
    <row r="3106" spans="2:4" x14ac:dyDescent="0.2">
      <c r="B3106" s="1">
        <v>47626</v>
      </c>
      <c r="C3106">
        <f t="shared" si="102"/>
        <v>3097</v>
      </c>
      <c r="D3106" s="3">
        <f t="shared" si="103"/>
        <v>21.153072773533982</v>
      </c>
    </row>
    <row r="3107" spans="2:4" x14ac:dyDescent="0.2">
      <c r="B3107" s="1">
        <v>47627</v>
      </c>
      <c r="C3107">
        <f t="shared" si="102"/>
        <v>3098</v>
      </c>
      <c r="D3107" s="3">
        <f t="shared" si="103"/>
        <v>21.151931544851067</v>
      </c>
    </row>
    <row r="3108" spans="2:4" x14ac:dyDescent="0.2">
      <c r="B3108" s="1">
        <v>47628</v>
      </c>
      <c r="C3108">
        <f t="shared" si="102"/>
        <v>3099</v>
      </c>
      <c r="D3108" s="3">
        <f t="shared" si="103"/>
        <v>21.150790377738538</v>
      </c>
    </row>
    <row r="3109" spans="2:4" x14ac:dyDescent="0.2">
      <c r="B3109" s="1">
        <v>47629</v>
      </c>
      <c r="C3109">
        <f t="shared" si="102"/>
        <v>3100</v>
      </c>
      <c r="D3109" s="3">
        <f t="shared" si="103"/>
        <v>21.149649272193074</v>
      </c>
    </row>
    <row r="3110" spans="2:4" x14ac:dyDescent="0.2">
      <c r="B3110" s="1">
        <v>47630</v>
      </c>
      <c r="C3110">
        <f t="shared" si="102"/>
        <v>3101</v>
      </c>
      <c r="D3110" s="3">
        <f t="shared" si="103"/>
        <v>21.148508228211359</v>
      </c>
    </row>
    <row r="3111" spans="2:4" x14ac:dyDescent="0.2">
      <c r="B3111" s="1">
        <v>47631</v>
      </c>
      <c r="C3111">
        <f t="shared" si="102"/>
        <v>3102</v>
      </c>
      <c r="D3111" s="3">
        <f t="shared" si="103"/>
        <v>21.147367245790065</v>
      </c>
    </row>
    <row r="3112" spans="2:4" x14ac:dyDescent="0.2">
      <c r="B3112" s="1">
        <v>47632</v>
      </c>
      <c r="C3112">
        <f t="shared" si="102"/>
        <v>3103</v>
      </c>
      <c r="D3112" s="3">
        <f t="shared" si="103"/>
        <v>21.14622632492587</v>
      </c>
    </row>
    <row r="3113" spans="2:4" x14ac:dyDescent="0.2">
      <c r="B3113" s="1">
        <v>47633</v>
      </c>
      <c r="C3113">
        <f t="shared" si="102"/>
        <v>3104</v>
      </c>
      <c r="D3113" s="3">
        <f t="shared" si="103"/>
        <v>21.145085465615463</v>
      </c>
    </row>
    <row r="3114" spans="2:4" x14ac:dyDescent="0.2">
      <c r="B3114" s="1">
        <v>47634</v>
      </c>
      <c r="C3114">
        <f t="shared" si="102"/>
        <v>3105</v>
      </c>
      <c r="D3114" s="3">
        <f t="shared" si="103"/>
        <v>21.143944667855514</v>
      </c>
    </row>
    <row r="3115" spans="2:4" x14ac:dyDescent="0.2">
      <c r="B3115" s="1">
        <v>47635</v>
      </c>
      <c r="C3115">
        <f t="shared" si="102"/>
        <v>3106</v>
      </c>
      <c r="D3115" s="3">
        <f t="shared" si="103"/>
        <v>21.1428039316427</v>
      </c>
    </row>
    <row r="3116" spans="2:4" x14ac:dyDescent="0.2">
      <c r="B3116" s="1">
        <v>47636</v>
      </c>
      <c r="C3116">
        <f t="shared" si="102"/>
        <v>3107</v>
      </c>
      <c r="D3116" s="3">
        <f t="shared" si="103"/>
        <v>21.141663256973711</v>
      </c>
    </row>
    <row r="3117" spans="2:4" x14ac:dyDescent="0.2">
      <c r="B3117" s="1">
        <v>47637</v>
      </c>
      <c r="C3117">
        <f t="shared" si="102"/>
        <v>3108</v>
      </c>
      <c r="D3117" s="3">
        <f t="shared" si="103"/>
        <v>21.14052264384522</v>
      </c>
    </row>
    <row r="3118" spans="2:4" x14ac:dyDescent="0.2">
      <c r="B3118" s="1">
        <v>47638</v>
      </c>
      <c r="C3118">
        <f t="shared" si="102"/>
        <v>3109</v>
      </c>
      <c r="D3118" s="3">
        <f t="shared" si="103"/>
        <v>21.139382092253907</v>
      </c>
    </row>
    <row r="3119" spans="2:4" x14ac:dyDescent="0.2">
      <c r="B3119" s="1">
        <v>47639</v>
      </c>
      <c r="C3119">
        <f t="shared" si="102"/>
        <v>3110</v>
      </c>
      <c r="D3119" s="3">
        <f t="shared" si="103"/>
        <v>21.138241602196452</v>
      </c>
    </row>
    <row r="3120" spans="2:4" x14ac:dyDescent="0.2">
      <c r="B3120" s="1">
        <v>47640</v>
      </c>
      <c r="C3120">
        <f t="shared" si="102"/>
        <v>3111</v>
      </c>
      <c r="D3120" s="3">
        <f t="shared" si="103"/>
        <v>21.137101173669535</v>
      </c>
    </row>
    <row r="3121" spans="2:4" x14ac:dyDescent="0.2">
      <c r="B3121" s="1">
        <v>47641</v>
      </c>
      <c r="C3121">
        <f t="shared" si="102"/>
        <v>3112</v>
      </c>
      <c r="D3121" s="3">
        <f t="shared" si="103"/>
        <v>21.135960806669839</v>
      </c>
    </row>
    <row r="3122" spans="2:4" x14ac:dyDescent="0.2">
      <c r="B3122" s="1">
        <v>47642</v>
      </c>
      <c r="C3122">
        <f t="shared" si="102"/>
        <v>3113</v>
      </c>
      <c r="D3122" s="3">
        <f t="shared" si="103"/>
        <v>21.134820501194042</v>
      </c>
    </row>
    <row r="3123" spans="2:4" x14ac:dyDescent="0.2">
      <c r="B3123" s="1">
        <v>47643</v>
      </c>
      <c r="C3123">
        <f t="shared" si="102"/>
        <v>3114</v>
      </c>
      <c r="D3123" s="3">
        <f t="shared" si="103"/>
        <v>21.133680257238826</v>
      </c>
    </row>
    <row r="3124" spans="2:4" x14ac:dyDescent="0.2">
      <c r="B3124" s="1">
        <v>47644</v>
      </c>
      <c r="C3124">
        <f t="shared" si="102"/>
        <v>3115</v>
      </c>
      <c r="D3124" s="3">
        <f t="shared" si="103"/>
        <v>21.132540074800872</v>
      </c>
    </row>
    <row r="3125" spans="2:4" x14ac:dyDescent="0.2">
      <c r="B3125" s="1">
        <v>47645</v>
      </c>
      <c r="C3125">
        <f t="shared" si="102"/>
        <v>3116</v>
      </c>
      <c r="D3125" s="3">
        <f t="shared" si="103"/>
        <v>21.131399953876858</v>
      </c>
    </row>
    <row r="3126" spans="2:4" x14ac:dyDescent="0.2">
      <c r="B3126" s="1">
        <v>47646</v>
      </c>
      <c r="C3126">
        <f t="shared" si="102"/>
        <v>3117</v>
      </c>
      <c r="D3126" s="3">
        <f t="shared" si="103"/>
        <v>21.130259894463471</v>
      </c>
    </row>
    <row r="3127" spans="2:4" x14ac:dyDescent="0.2">
      <c r="B3127" s="1">
        <v>47647</v>
      </c>
      <c r="C3127">
        <f t="shared" si="102"/>
        <v>3118</v>
      </c>
      <c r="D3127" s="3">
        <f t="shared" si="103"/>
        <v>21.129119896557384</v>
      </c>
    </row>
    <row r="3128" spans="2:4" x14ac:dyDescent="0.2">
      <c r="B3128" s="1">
        <v>47648</v>
      </c>
      <c r="C3128">
        <f t="shared" si="102"/>
        <v>3119</v>
      </c>
      <c r="D3128" s="3">
        <f t="shared" si="103"/>
        <v>21.12797996015529</v>
      </c>
    </row>
    <row r="3129" spans="2:4" x14ac:dyDescent="0.2">
      <c r="B3129" s="1">
        <v>47649</v>
      </c>
      <c r="C3129">
        <f t="shared" si="102"/>
        <v>3120</v>
      </c>
      <c r="D3129" s="3">
        <f t="shared" si="103"/>
        <v>21.12684008525386</v>
      </c>
    </row>
    <row r="3130" spans="2:4" x14ac:dyDescent="0.2">
      <c r="B3130" s="1">
        <v>47650</v>
      </c>
      <c r="C3130">
        <f t="shared" si="102"/>
        <v>3121</v>
      </c>
      <c r="D3130" s="3">
        <f t="shared" si="103"/>
        <v>21.125700271849784</v>
      </c>
    </row>
    <row r="3131" spans="2:4" x14ac:dyDescent="0.2">
      <c r="B3131" s="1">
        <v>47651</v>
      </c>
      <c r="C3131">
        <f t="shared" si="102"/>
        <v>3122</v>
      </c>
      <c r="D3131" s="3">
        <f t="shared" si="103"/>
        <v>21.124560519939738</v>
      </c>
    </row>
    <row r="3132" spans="2:4" x14ac:dyDescent="0.2">
      <c r="B3132" s="1">
        <v>47652</v>
      </c>
      <c r="C3132">
        <f t="shared" si="102"/>
        <v>3123</v>
      </c>
      <c r="D3132" s="3">
        <f t="shared" si="103"/>
        <v>21.123420829520413</v>
      </c>
    </row>
    <row r="3133" spans="2:4" x14ac:dyDescent="0.2">
      <c r="B3133" s="1">
        <v>47653</v>
      </c>
      <c r="C3133">
        <f t="shared" si="102"/>
        <v>3124</v>
      </c>
      <c r="D3133" s="3">
        <f t="shared" si="103"/>
        <v>21.122281200588478</v>
      </c>
    </row>
    <row r="3134" spans="2:4" x14ac:dyDescent="0.2">
      <c r="B3134" s="1">
        <v>47654</v>
      </c>
      <c r="C3134">
        <f t="shared" si="102"/>
        <v>3125</v>
      </c>
      <c r="D3134" s="3">
        <f t="shared" si="103"/>
        <v>21.121141633140628</v>
      </c>
    </row>
    <row r="3135" spans="2:4" x14ac:dyDescent="0.2">
      <c r="B3135" s="1">
        <v>47655</v>
      </c>
      <c r="C3135">
        <f t="shared" si="102"/>
        <v>3126</v>
      </c>
      <c r="D3135" s="3">
        <f t="shared" si="103"/>
        <v>21.120002127173539</v>
      </c>
    </row>
    <row r="3136" spans="2:4" x14ac:dyDescent="0.2">
      <c r="B3136" s="1">
        <v>47656</v>
      </c>
      <c r="C3136">
        <f t="shared" si="102"/>
        <v>3127</v>
      </c>
      <c r="D3136" s="3">
        <f t="shared" si="103"/>
        <v>21.118862682683893</v>
      </c>
    </row>
    <row r="3137" spans="2:4" x14ac:dyDescent="0.2">
      <c r="B3137" s="1">
        <v>47657</v>
      </c>
      <c r="C3137">
        <f t="shared" si="102"/>
        <v>3128</v>
      </c>
      <c r="D3137" s="3">
        <f t="shared" si="103"/>
        <v>21.117723299668384</v>
      </c>
    </row>
    <row r="3138" spans="2:4" x14ac:dyDescent="0.2">
      <c r="B3138" s="1">
        <v>47658</v>
      </c>
      <c r="C3138">
        <f t="shared" si="102"/>
        <v>3129</v>
      </c>
      <c r="D3138" s="3">
        <f t="shared" si="103"/>
        <v>21.116583978123685</v>
      </c>
    </row>
    <row r="3139" spans="2:4" x14ac:dyDescent="0.2">
      <c r="B3139" s="1">
        <v>47659</v>
      </c>
      <c r="C3139">
        <f t="shared" si="102"/>
        <v>3130</v>
      </c>
      <c r="D3139" s="3">
        <f t="shared" si="103"/>
        <v>21.115444718046479</v>
      </c>
    </row>
    <row r="3140" spans="2:4" x14ac:dyDescent="0.2">
      <c r="B3140" s="1">
        <v>47660</v>
      </c>
      <c r="C3140">
        <f t="shared" si="102"/>
        <v>3131</v>
      </c>
      <c r="D3140" s="3">
        <f t="shared" si="103"/>
        <v>21.114305519433458</v>
      </c>
    </row>
    <row r="3141" spans="2:4" x14ac:dyDescent="0.2">
      <c r="B3141" s="1">
        <v>47661</v>
      </c>
      <c r="C3141">
        <f t="shared" ref="C3141:C3204" si="104">IF(B3141&lt;=$B$3,0,(B3141-$B$3))</f>
        <v>3132</v>
      </c>
      <c r="D3141" s="3">
        <f t="shared" ref="D3141:D3204" si="105">IF(C3141=0,$B$6,($B$6*(1-$B$7)^(C3141/365)))</f>
        <v>21.1131663822813</v>
      </c>
    </row>
    <row r="3142" spans="2:4" x14ac:dyDescent="0.2">
      <c r="B3142" s="1">
        <v>47662</v>
      </c>
      <c r="C3142">
        <f t="shared" si="104"/>
        <v>3133</v>
      </c>
      <c r="D3142" s="3">
        <f t="shared" si="105"/>
        <v>21.112027306586686</v>
      </c>
    </row>
    <row r="3143" spans="2:4" x14ac:dyDescent="0.2">
      <c r="B3143" s="1">
        <v>47663</v>
      </c>
      <c r="C3143">
        <f t="shared" si="104"/>
        <v>3134</v>
      </c>
      <c r="D3143" s="3">
        <f t="shared" si="105"/>
        <v>21.11088829234631</v>
      </c>
    </row>
    <row r="3144" spans="2:4" x14ac:dyDescent="0.2">
      <c r="B3144" s="1">
        <v>47664</v>
      </c>
      <c r="C3144">
        <f t="shared" si="104"/>
        <v>3135</v>
      </c>
      <c r="D3144" s="3">
        <f t="shared" si="105"/>
        <v>21.109749339556849</v>
      </c>
    </row>
    <row r="3145" spans="2:4" x14ac:dyDescent="0.2">
      <c r="B3145" s="1">
        <v>47665</v>
      </c>
      <c r="C3145">
        <f t="shared" si="104"/>
        <v>3136</v>
      </c>
      <c r="D3145" s="3">
        <f t="shared" si="105"/>
        <v>21.108610448214986</v>
      </c>
    </row>
    <row r="3146" spans="2:4" x14ac:dyDescent="0.2">
      <c r="B3146" s="1">
        <v>47666</v>
      </c>
      <c r="C3146">
        <f t="shared" si="104"/>
        <v>3137</v>
      </c>
      <c r="D3146" s="3">
        <f t="shared" si="105"/>
        <v>21.107471618317415</v>
      </c>
    </row>
    <row r="3147" spans="2:4" x14ac:dyDescent="0.2">
      <c r="B3147" s="1">
        <v>47667</v>
      </c>
      <c r="C3147">
        <f t="shared" si="104"/>
        <v>3138</v>
      </c>
      <c r="D3147" s="3">
        <f t="shared" si="105"/>
        <v>21.106332849860816</v>
      </c>
    </row>
    <row r="3148" spans="2:4" x14ac:dyDescent="0.2">
      <c r="B3148" s="1">
        <v>47668</v>
      </c>
      <c r="C3148">
        <f t="shared" si="104"/>
        <v>3139</v>
      </c>
      <c r="D3148" s="3">
        <f t="shared" si="105"/>
        <v>21.105194142841871</v>
      </c>
    </row>
    <row r="3149" spans="2:4" x14ac:dyDescent="0.2">
      <c r="B3149" s="1">
        <v>47669</v>
      </c>
      <c r="C3149">
        <f t="shared" si="104"/>
        <v>3140</v>
      </c>
      <c r="D3149" s="3">
        <f t="shared" si="105"/>
        <v>21.104055497257267</v>
      </c>
    </row>
    <row r="3150" spans="2:4" x14ac:dyDescent="0.2">
      <c r="B3150" s="1">
        <v>47670</v>
      </c>
      <c r="C3150">
        <f t="shared" si="104"/>
        <v>3141</v>
      </c>
      <c r="D3150" s="3">
        <f t="shared" si="105"/>
        <v>21.102916913103694</v>
      </c>
    </row>
    <row r="3151" spans="2:4" x14ac:dyDescent="0.2">
      <c r="B3151" s="1">
        <v>47671</v>
      </c>
      <c r="C3151">
        <f t="shared" si="104"/>
        <v>3142</v>
      </c>
      <c r="D3151" s="3">
        <f t="shared" si="105"/>
        <v>21.101778390377834</v>
      </c>
    </row>
    <row r="3152" spans="2:4" x14ac:dyDescent="0.2">
      <c r="B3152" s="1">
        <v>47672</v>
      </c>
      <c r="C3152">
        <f t="shared" si="104"/>
        <v>3143</v>
      </c>
      <c r="D3152" s="3">
        <f t="shared" si="105"/>
        <v>21.100639929076372</v>
      </c>
    </row>
    <row r="3153" spans="2:4" x14ac:dyDescent="0.2">
      <c r="B3153" s="1">
        <v>47673</v>
      </c>
      <c r="C3153">
        <f t="shared" si="104"/>
        <v>3144</v>
      </c>
      <c r="D3153" s="3">
        <f t="shared" si="105"/>
        <v>21.099501529195997</v>
      </c>
    </row>
    <row r="3154" spans="2:4" x14ac:dyDescent="0.2">
      <c r="B3154" s="1">
        <v>47674</v>
      </c>
      <c r="C3154">
        <f t="shared" si="104"/>
        <v>3145</v>
      </c>
      <c r="D3154" s="3">
        <f t="shared" si="105"/>
        <v>21.098363190733391</v>
      </c>
    </row>
    <row r="3155" spans="2:4" x14ac:dyDescent="0.2">
      <c r="B3155" s="1">
        <v>47675</v>
      </c>
      <c r="C3155">
        <f t="shared" si="104"/>
        <v>3146</v>
      </c>
      <c r="D3155" s="3">
        <f t="shared" si="105"/>
        <v>21.097224913685249</v>
      </c>
    </row>
    <row r="3156" spans="2:4" x14ac:dyDescent="0.2">
      <c r="B3156" s="1">
        <v>47676</v>
      </c>
      <c r="C3156">
        <f t="shared" si="104"/>
        <v>3147</v>
      </c>
      <c r="D3156" s="3">
        <f t="shared" si="105"/>
        <v>21.096086698048243</v>
      </c>
    </row>
    <row r="3157" spans="2:4" x14ac:dyDescent="0.2">
      <c r="B3157" s="1">
        <v>47677</v>
      </c>
      <c r="C3157">
        <f t="shared" si="104"/>
        <v>3148</v>
      </c>
      <c r="D3157" s="3">
        <f t="shared" si="105"/>
        <v>21.094948543819076</v>
      </c>
    </row>
    <row r="3158" spans="2:4" x14ac:dyDescent="0.2">
      <c r="B3158" s="1">
        <v>47678</v>
      </c>
      <c r="C3158">
        <f t="shared" si="104"/>
        <v>3149</v>
      </c>
      <c r="D3158" s="3">
        <f t="shared" si="105"/>
        <v>21.093810450994425</v>
      </c>
    </row>
    <row r="3159" spans="2:4" x14ac:dyDescent="0.2">
      <c r="B3159" s="1">
        <v>47679</v>
      </c>
      <c r="C3159">
        <f t="shared" si="104"/>
        <v>3150</v>
      </c>
      <c r="D3159" s="3">
        <f t="shared" si="105"/>
        <v>21.092672419570981</v>
      </c>
    </row>
    <row r="3160" spans="2:4" x14ac:dyDescent="0.2">
      <c r="B3160" s="1">
        <v>47680</v>
      </c>
      <c r="C3160">
        <f t="shared" si="104"/>
        <v>3151</v>
      </c>
      <c r="D3160" s="3">
        <f t="shared" si="105"/>
        <v>21.091534449545428</v>
      </c>
    </row>
    <row r="3161" spans="2:4" x14ac:dyDescent="0.2">
      <c r="B3161" s="1">
        <v>47681</v>
      </c>
      <c r="C3161">
        <f t="shared" si="104"/>
        <v>3152</v>
      </c>
      <c r="D3161" s="3">
        <f t="shared" si="105"/>
        <v>21.090396540914458</v>
      </c>
    </row>
    <row r="3162" spans="2:4" x14ac:dyDescent="0.2">
      <c r="B3162" s="1">
        <v>47682</v>
      </c>
      <c r="C3162">
        <f t="shared" si="104"/>
        <v>3153</v>
      </c>
      <c r="D3162" s="3">
        <f t="shared" si="105"/>
        <v>21.089258693674758</v>
      </c>
    </row>
    <row r="3163" spans="2:4" x14ac:dyDescent="0.2">
      <c r="B3163" s="1">
        <v>47683</v>
      </c>
      <c r="C3163">
        <f t="shared" si="104"/>
        <v>3154</v>
      </c>
      <c r="D3163" s="3">
        <f t="shared" si="105"/>
        <v>21.088120907823011</v>
      </c>
    </row>
    <row r="3164" spans="2:4" x14ac:dyDescent="0.2">
      <c r="B3164" s="1">
        <v>47684</v>
      </c>
      <c r="C3164">
        <f t="shared" si="104"/>
        <v>3155</v>
      </c>
      <c r="D3164" s="3">
        <f t="shared" si="105"/>
        <v>21.086983183355908</v>
      </c>
    </row>
    <row r="3165" spans="2:4" x14ac:dyDescent="0.2">
      <c r="B3165" s="1">
        <v>47685</v>
      </c>
      <c r="C3165">
        <f t="shared" si="104"/>
        <v>3156</v>
      </c>
      <c r="D3165" s="3">
        <f t="shared" si="105"/>
        <v>21.085845520270137</v>
      </c>
    </row>
    <row r="3166" spans="2:4" x14ac:dyDescent="0.2">
      <c r="B3166" s="1">
        <v>47686</v>
      </c>
      <c r="C3166">
        <f t="shared" si="104"/>
        <v>3157</v>
      </c>
      <c r="D3166" s="3">
        <f t="shared" si="105"/>
        <v>21.08470791856239</v>
      </c>
    </row>
    <row r="3167" spans="2:4" x14ac:dyDescent="0.2">
      <c r="B3167" s="1">
        <v>47687</v>
      </c>
      <c r="C3167">
        <f t="shared" si="104"/>
        <v>3158</v>
      </c>
      <c r="D3167" s="3">
        <f t="shared" si="105"/>
        <v>21.083570378229354</v>
      </c>
    </row>
    <row r="3168" spans="2:4" x14ac:dyDescent="0.2">
      <c r="B3168" s="1">
        <v>47688</v>
      </c>
      <c r="C3168">
        <f t="shared" si="104"/>
        <v>3159</v>
      </c>
      <c r="D3168" s="3">
        <f t="shared" si="105"/>
        <v>21.082432899267712</v>
      </c>
    </row>
    <row r="3169" spans="2:4" x14ac:dyDescent="0.2">
      <c r="B3169" s="1">
        <v>47689</v>
      </c>
      <c r="C3169">
        <f t="shared" si="104"/>
        <v>3160</v>
      </c>
      <c r="D3169" s="3">
        <f t="shared" si="105"/>
        <v>21.081295481674157</v>
      </c>
    </row>
    <row r="3170" spans="2:4" x14ac:dyDescent="0.2">
      <c r="B3170" s="1">
        <v>47690</v>
      </c>
      <c r="C3170">
        <f t="shared" si="104"/>
        <v>3161</v>
      </c>
      <c r="D3170" s="3">
        <f t="shared" si="105"/>
        <v>21.080158125445379</v>
      </c>
    </row>
    <row r="3171" spans="2:4" x14ac:dyDescent="0.2">
      <c r="B3171" s="1">
        <v>47691</v>
      </c>
      <c r="C3171">
        <f t="shared" si="104"/>
        <v>3162</v>
      </c>
      <c r="D3171" s="3">
        <f t="shared" si="105"/>
        <v>21.07902083057807</v>
      </c>
    </row>
    <row r="3172" spans="2:4" x14ac:dyDescent="0.2">
      <c r="B3172" s="1">
        <v>47692</v>
      </c>
      <c r="C3172">
        <f t="shared" si="104"/>
        <v>3163</v>
      </c>
      <c r="D3172" s="3">
        <f t="shared" si="105"/>
        <v>21.077883597068915</v>
      </c>
    </row>
    <row r="3173" spans="2:4" x14ac:dyDescent="0.2">
      <c r="B3173" s="1">
        <v>47693</v>
      </c>
      <c r="C3173">
        <f t="shared" si="104"/>
        <v>3164</v>
      </c>
      <c r="D3173" s="3">
        <f t="shared" si="105"/>
        <v>21.076746424914607</v>
      </c>
    </row>
    <row r="3174" spans="2:4" x14ac:dyDescent="0.2">
      <c r="B3174" s="1">
        <v>47694</v>
      </c>
      <c r="C3174">
        <f t="shared" si="104"/>
        <v>3165</v>
      </c>
      <c r="D3174" s="3">
        <f t="shared" si="105"/>
        <v>21.07560931411183</v>
      </c>
    </row>
    <row r="3175" spans="2:4" x14ac:dyDescent="0.2">
      <c r="B3175" s="1">
        <v>47695</v>
      </c>
      <c r="C3175">
        <f t="shared" si="104"/>
        <v>3166</v>
      </c>
      <c r="D3175" s="3">
        <f t="shared" si="105"/>
        <v>21.074472264657278</v>
      </c>
    </row>
    <row r="3176" spans="2:4" x14ac:dyDescent="0.2">
      <c r="B3176" s="1">
        <v>47696</v>
      </c>
      <c r="C3176">
        <f t="shared" si="104"/>
        <v>3167</v>
      </c>
      <c r="D3176" s="3">
        <f t="shared" si="105"/>
        <v>21.073335276547642</v>
      </c>
    </row>
    <row r="3177" spans="2:4" x14ac:dyDescent="0.2">
      <c r="B3177" s="1">
        <v>47697</v>
      </c>
      <c r="C3177">
        <f t="shared" si="104"/>
        <v>3168</v>
      </c>
      <c r="D3177" s="3">
        <f t="shared" si="105"/>
        <v>21.072198349779612</v>
      </c>
    </row>
    <row r="3178" spans="2:4" x14ac:dyDescent="0.2">
      <c r="B3178" s="1">
        <v>47698</v>
      </c>
      <c r="C3178">
        <f t="shared" si="104"/>
        <v>3169</v>
      </c>
      <c r="D3178" s="3">
        <f t="shared" si="105"/>
        <v>21.071061484349876</v>
      </c>
    </row>
    <row r="3179" spans="2:4" x14ac:dyDescent="0.2">
      <c r="B3179" s="1">
        <v>47699</v>
      </c>
      <c r="C3179">
        <f t="shared" si="104"/>
        <v>3170</v>
      </c>
      <c r="D3179" s="3">
        <f t="shared" si="105"/>
        <v>21.069924680255127</v>
      </c>
    </row>
    <row r="3180" spans="2:4" x14ac:dyDescent="0.2">
      <c r="B3180" s="1">
        <v>47700</v>
      </c>
      <c r="C3180">
        <f t="shared" si="104"/>
        <v>3171</v>
      </c>
      <c r="D3180" s="3">
        <f t="shared" si="105"/>
        <v>21.068787937492058</v>
      </c>
    </row>
    <row r="3181" spans="2:4" x14ac:dyDescent="0.2">
      <c r="B3181" s="1">
        <v>47701</v>
      </c>
      <c r="C3181">
        <f t="shared" si="104"/>
        <v>3172</v>
      </c>
      <c r="D3181" s="3">
        <f t="shared" si="105"/>
        <v>21.067651256057356</v>
      </c>
    </row>
    <row r="3182" spans="2:4" x14ac:dyDescent="0.2">
      <c r="B3182" s="1">
        <v>47702</v>
      </c>
      <c r="C3182">
        <f t="shared" si="104"/>
        <v>3173</v>
      </c>
      <c r="D3182" s="3">
        <f t="shared" si="105"/>
        <v>21.066514635947716</v>
      </c>
    </row>
    <row r="3183" spans="2:4" x14ac:dyDescent="0.2">
      <c r="B3183" s="1">
        <v>47703</v>
      </c>
      <c r="C3183">
        <f t="shared" si="104"/>
        <v>3174</v>
      </c>
      <c r="D3183" s="3">
        <f t="shared" si="105"/>
        <v>21.065378077159824</v>
      </c>
    </row>
    <row r="3184" spans="2:4" x14ac:dyDescent="0.2">
      <c r="B3184" s="1">
        <v>47704</v>
      </c>
      <c r="C3184">
        <f t="shared" si="104"/>
        <v>3175</v>
      </c>
      <c r="D3184" s="3">
        <f t="shared" si="105"/>
        <v>21.064241579690378</v>
      </c>
    </row>
    <row r="3185" spans="2:4" x14ac:dyDescent="0.2">
      <c r="B3185" s="1">
        <v>47705</v>
      </c>
      <c r="C3185">
        <f t="shared" si="104"/>
        <v>3176</v>
      </c>
      <c r="D3185" s="3">
        <f t="shared" si="105"/>
        <v>21.063105143536063</v>
      </c>
    </row>
    <row r="3186" spans="2:4" x14ac:dyDescent="0.2">
      <c r="B3186" s="1">
        <v>47706</v>
      </c>
      <c r="C3186">
        <f t="shared" si="104"/>
        <v>3177</v>
      </c>
      <c r="D3186" s="3">
        <f t="shared" si="105"/>
        <v>21.061968768693582</v>
      </c>
    </row>
    <row r="3187" spans="2:4" x14ac:dyDescent="0.2">
      <c r="B3187" s="1">
        <v>47707</v>
      </c>
      <c r="C3187">
        <f t="shared" si="104"/>
        <v>3178</v>
      </c>
      <c r="D3187" s="3">
        <f t="shared" si="105"/>
        <v>21.060832455159613</v>
      </c>
    </row>
    <row r="3188" spans="2:4" x14ac:dyDescent="0.2">
      <c r="B3188" s="1">
        <v>47708</v>
      </c>
      <c r="C3188">
        <f t="shared" si="104"/>
        <v>3179</v>
      </c>
      <c r="D3188" s="3">
        <f t="shared" si="105"/>
        <v>21.059696202930859</v>
      </c>
    </row>
    <row r="3189" spans="2:4" x14ac:dyDescent="0.2">
      <c r="B3189" s="1">
        <v>47709</v>
      </c>
      <c r="C3189">
        <f t="shared" si="104"/>
        <v>3180</v>
      </c>
      <c r="D3189" s="3">
        <f t="shared" si="105"/>
        <v>21.058560012004008</v>
      </c>
    </row>
    <row r="3190" spans="2:4" x14ac:dyDescent="0.2">
      <c r="B3190" s="1">
        <v>47710</v>
      </c>
      <c r="C3190">
        <f t="shared" si="104"/>
        <v>3181</v>
      </c>
      <c r="D3190" s="3">
        <f t="shared" si="105"/>
        <v>21.057423882375755</v>
      </c>
    </row>
    <row r="3191" spans="2:4" x14ac:dyDescent="0.2">
      <c r="B3191" s="1">
        <v>47711</v>
      </c>
      <c r="C3191">
        <f t="shared" si="104"/>
        <v>3182</v>
      </c>
      <c r="D3191" s="3">
        <f t="shared" si="105"/>
        <v>21.056287814042786</v>
      </c>
    </row>
    <row r="3192" spans="2:4" x14ac:dyDescent="0.2">
      <c r="B3192" s="1">
        <v>47712</v>
      </c>
      <c r="C3192">
        <f t="shared" si="104"/>
        <v>3183</v>
      </c>
      <c r="D3192" s="3">
        <f t="shared" si="105"/>
        <v>21.055151807001806</v>
      </c>
    </row>
    <row r="3193" spans="2:4" x14ac:dyDescent="0.2">
      <c r="B3193" s="1">
        <v>47713</v>
      </c>
      <c r="C3193">
        <f t="shared" si="104"/>
        <v>3184</v>
      </c>
      <c r="D3193" s="3">
        <f t="shared" si="105"/>
        <v>21.0540158612495</v>
      </c>
    </row>
    <row r="3194" spans="2:4" x14ac:dyDescent="0.2">
      <c r="B3194" s="1">
        <v>47714</v>
      </c>
      <c r="C3194">
        <f t="shared" si="104"/>
        <v>3185</v>
      </c>
      <c r="D3194" s="3">
        <f t="shared" si="105"/>
        <v>21.052879976782563</v>
      </c>
    </row>
    <row r="3195" spans="2:4" x14ac:dyDescent="0.2">
      <c r="B3195" s="1">
        <v>47715</v>
      </c>
      <c r="C3195">
        <f t="shared" si="104"/>
        <v>3186</v>
      </c>
      <c r="D3195" s="3">
        <f t="shared" si="105"/>
        <v>21.051744153597689</v>
      </c>
    </row>
    <row r="3196" spans="2:4" x14ac:dyDescent="0.2">
      <c r="B3196" s="1">
        <v>47716</v>
      </c>
      <c r="C3196">
        <f t="shared" si="104"/>
        <v>3187</v>
      </c>
      <c r="D3196" s="3">
        <f t="shared" si="105"/>
        <v>21.050608391691568</v>
      </c>
    </row>
    <row r="3197" spans="2:4" x14ac:dyDescent="0.2">
      <c r="B3197" s="1">
        <v>47717</v>
      </c>
      <c r="C3197">
        <f t="shared" si="104"/>
        <v>3188</v>
      </c>
      <c r="D3197" s="3">
        <f t="shared" si="105"/>
        <v>21.049472691060902</v>
      </c>
    </row>
    <row r="3198" spans="2:4" x14ac:dyDescent="0.2">
      <c r="B3198" s="1">
        <v>47718</v>
      </c>
      <c r="C3198">
        <f t="shared" si="104"/>
        <v>3189</v>
      </c>
      <c r="D3198" s="3">
        <f t="shared" si="105"/>
        <v>21.048337051702379</v>
      </c>
    </row>
    <row r="3199" spans="2:4" x14ac:dyDescent="0.2">
      <c r="B3199" s="1">
        <v>47719</v>
      </c>
      <c r="C3199">
        <f t="shared" si="104"/>
        <v>3190</v>
      </c>
      <c r="D3199" s="3">
        <f t="shared" si="105"/>
        <v>21.047201473612695</v>
      </c>
    </row>
    <row r="3200" spans="2:4" x14ac:dyDescent="0.2">
      <c r="B3200" s="1">
        <v>47720</v>
      </c>
      <c r="C3200">
        <f t="shared" si="104"/>
        <v>3191</v>
      </c>
      <c r="D3200" s="3">
        <f t="shared" si="105"/>
        <v>21.046065956788546</v>
      </c>
    </row>
    <row r="3201" spans="2:4" x14ac:dyDescent="0.2">
      <c r="B3201" s="1">
        <v>47721</v>
      </c>
      <c r="C3201">
        <f t="shared" si="104"/>
        <v>3192</v>
      </c>
      <c r="D3201" s="3">
        <f t="shared" si="105"/>
        <v>21.044930501226624</v>
      </c>
    </row>
    <row r="3202" spans="2:4" x14ac:dyDescent="0.2">
      <c r="B3202" s="1">
        <v>47722</v>
      </c>
      <c r="C3202">
        <f t="shared" si="104"/>
        <v>3193</v>
      </c>
      <c r="D3202" s="3">
        <f t="shared" si="105"/>
        <v>21.043795106923625</v>
      </c>
    </row>
    <row r="3203" spans="2:4" x14ac:dyDescent="0.2">
      <c r="B3203" s="1">
        <v>47723</v>
      </c>
      <c r="C3203">
        <f t="shared" si="104"/>
        <v>3194</v>
      </c>
      <c r="D3203" s="3">
        <f t="shared" si="105"/>
        <v>21.042659773876242</v>
      </c>
    </row>
    <row r="3204" spans="2:4" x14ac:dyDescent="0.2">
      <c r="B3204" s="1">
        <v>47724</v>
      </c>
      <c r="C3204">
        <f t="shared" si="104"/>
        <v>3195</v>
      </c>
      <c r="D3204" s="3">
        <f t="shared" si="105"/>
        <v>21.041524502081174</v>
      </c>
    </row>
    <row r="3205" spans="2:4" x14ac:dyDescent="0.2">
      <c r="B3205" s="1">
        <v>47725</v>
      </c>
      <c r="C3205">
        <f t="shared" ref="C3205:C3268" si="106">IF(B3205&lt;=$B$3,0,(B3205-$B$3))</f>
        <v>3196</v>
      </c>
      <c r="D3205" s="3">
        <f t="shared" ref="D3205:D3268" si="107">IF(C3205=0,$B$6,($B$6*(1-$B$7)^(C3205/365)))</f>
        <v>21.040389291535114</v>
      </c>
    </row>
    <row r="3206" spans="2:4" x14ac:dyDescent="0.2">
      <c r="B3206" s="1">
        <v>47726</v>
      </c>
      <c r="C3206">
        <f t="shared" si="106"/>
        <v>3197</v>
      </c>
      <c r="D3206" s="3">
        <f t="shared" si="107"/>
        <v>21.039254142234761</v>
      </c>
    </row>
    <row r="3207" spans="2:4" x14ac:dyDescent="0.2">
      <c r="B3207" s="1">
        <v>47727</v>
      </c>
      <c r="C3207">
        <f t="shared" si="106"/>
        <v>3198</v>
      </c>
      <c r="D3207" s="3">
        <f t="shared" si="107"/>
        <v>21.0381190541768</v>
      </c>
    </row>
    <row r="3208" spans="2:4" x14ac:dyDescent="0.2">
      <c r="B3208" s="1">
        <v>47728</v>
      </c>
      <c r="C3208">
        <f t="shared" si="106"/>
        <v>3199</v>
      </c>
      <c r="D3208" s="3">
        <f t="shared" si="107"/>
        <v>21.036984027357942</v>
      </c>
    </row>
    <row r="3209" spans="2:4" x14ac:dyDescent="0.2">
      <c r="B3209" s="1">
        <v>47729</v>
      </c>
      <c r="C3209">
        <f t="shared" si="106"/>
        <v>3200</v>
      </c>
      <c r="D3209" s="3">
        <f t="shared" si="107"/>
        <v>21.035849061774876</v>
      </c>
    </row>
    <row r="3210" spans="2:4" x14ac:dyDescent="0.2">
      <c r="B3210" s="1">
        <v>47730</v>
      </c>
      <c r="C3210">
        <f t="shared" si="106"/>
        <v>3201</v>
      </c>
      <c r="D3210" s="3">
        <f t="shared" si="107"/>
        <v>21.034714157424293</v>
      </c>
    </row>
    <row r="3211" spans="2:4" x14ac:dyDescent="0.2">
      <c r="B3211" s="1">
        <v>47731</v>
      </c>
      <c r="C3211">
        <f t="shared" si="106"/>
        <v>3202</v>
      </c>
      <c r="D3211" s="3">
        <f t="shared" si="107"/>
        <v>21.033579314302902</v>
      </c>
    </row>
    <row r="3212" spans="2:4" x14ac:dyDescent="0.2">
      <c r="B3212" s="1">
        <v>47732</v>
      </c>
      <c r="C3212">
        <f t="shared" si="106"/>
        <v>3203</v>
      </c>
      <c r="D3212" s="3">
        <f t="shared" si="107"/>
        <v>21.032444532407386</v>
      </c>
    </row>
    <row r="3213" spans="2:4" x14ac:dyDescent="0.2">
      <c r="B3213" s="1">
        <v>47733</v>
      </c>
      <c r="C3213">
        <f t="shared" si="106"/>
        <v>3204</v>
      </c>
      <c r="D3213" s="3">
        <f t="shared" si="107"/>
        <v>21.031309811734449</v>
      </c>
    </row>
    <row r="3214" spans="2:4" x14ac:dyDescent="0.2">
      <c r="B3214" s="1">
        <v>47734</v>
      </c>
      <c r="C3214">
        <f t="shared" si="106"/>
        <v>3205</v>
      </c>
      <c r="D3214" s="3">
        <f t="shared" si="107"/>
        <v>21.03017515228079</v>
      </c>
    </row>
    <row r="3215" spans="2:4" x14ac:dyDescent="0.2">
      <c r="B3215" s="1">
        <v>47735</v>
      </c>
      <c r="C3215">
        <f t="shared" si="106"/>
        <v>3206</v>
      </c>
      <c r="D3215" s="3">
        <f t="shared" si="107"/>
        <v>21.0290405540431</v>
      </c>
    </row>
    <row r="3216" spans="2:4" x14ac:dyDescent="0.2">
      <c r="B3216" s="1">
        <v>47736</v>
      </c>
      <c r="C3216">
        <f t="shared" si="106"/>
        <v>3207</v>
      </c>
      <c r="D3216" s="3">
        <f t="shared" si="107"/>
        <v>21.027906017018079</v>
      </c>
    </row>
    <row r="3217" spans="2:4" x14ac:dyDescent="0.2">
      <c r="B3217" s="1">
        <v>47737</v>
      </c>
      <c r="C3217">
        <f t="shared" si="106"/>
        <v>3208</v>
      </c>
      <c r="D3217" s="3">
        <f t="shared" si="107"/>
        <v>21.026771541202429</v>
      </c>
    </row>
    <row r="3218" spans="2:4" x14ac:dyDescent="0.2">
      <c r="B3218" s="1">
        <v>47738</v>
      </c>
      <c r="C3218">
        <f t="shared" si="106"/>
        <v>3209</v>
      </c>
      <c r="D3218" s="3">
        <f t="shared" si="107"/>
        <v>21.025637126592837</v>
      </c>
    </row>
    <row r="3219" spans="2:4" x14ac:dyDescent="0.2">
      <c r="B3219" s="1">
        <v>47739</v>
      </c>
      <c r="C3219">
        <f t="shared" si="106"/>
        <v>3210</v>
      </c>
      <c r="D3219" s="3">
        <f t="shared" si="107"/>
        <v>21.024502773186011</v>
      </c>
    </row>
    <row r="3220" spans="2:4" x14ac:dyDescent="0.2">
      <c r="B3220" s="1">
        <v>47740</v>
      </c>
      <c r="C3220">
        <f t="shared" si="106"/>
        <v>3211</v>
      </c>
      <c r="D3220" s="3">
        <f t="shared" si="107"/>
        <v>21.02336848097865</v>
      </c>
    </row>
    <row r="3221" spans="2:4" x14ac:dyDescent="0.2">
      <c r="B3221" s="1">
        <v>47741</v>
      </c>
      <c r="C3221">
        <f t="shared" si="106"/>
        <v>3212</v>
      </c>
      <c r="D3221" s="3">
        <f t="shared" si="107"/>
        <v>21.022234249967443</v>
      </c>
    </row>
    <row r="3222" spans="2:4" x14ac:dyDescent="0.2">
      <c r="B3222" s="1">
        <v>47742</v>
      </c>
      <c r="C3222">
        <f t="shared" si="106"/>
        <v>3213</v>
      </c>
      <c r="D3222" s="3">
        <f t="shared" si="107"/>
        <v>21.021100080149093</v>
      </c>
    </row>
    <row r="3223" spans="2:4" x14ac:dyDescent="0.2">
      <c r="B3223" s="1">
        <v>47743</v>
      </c>
      <c r="C3223">
        <f t="shared" si="106"/>
        <v>3214</v>
      </c>
      <c r="D3223" s="3">
        <f t="shared" si="107"/>
        <v>21.019965971520303</v>
      </c>
    </row>
    <row r="3224" spans="2:4" x14ac:dyDescent="0.2">
      <c r="B3224" s="1">
        <v>47744</v>
      </c>
      <c r="C3224">
        <f t="shared" si="106"/>
        <v>3215</v>
      </c>
      <c r="D3224" s="3">
        <f t="shared" si="107"/>
        <v>21.018831924077762</v>
      </c>
    </row>
    <row r="3225" spans="2:4" x14ac:dyDescent="0.2">
      <c r="B3225" s="1">
        <v>47745</v>
      </c>
      <c r="C3225">
        <f t="shared" si="106"/>
        <v>3216</v>
      </c>
      <c r="D3225" s="3">
        <f t="shared" si="107"/>
        <v>21.017697937818181</v>
      </c>
    </row>
    <row r="3226" spans="2:4" x14ac:dyDescent="0.2">
      <c r="B3226" s="1">
        <v>47746</v>
      </c>
      <c r="C3226">
        <f t="shared" si="106"/>
        <v>3217</v>
      </c>
      <c r="D3226" s="3">
        <f t="shared" si="107"/>
        <v>21.016564012738247</v>
      </c>
    </row>
    <row r="3227" spans="2:4" x14ac:dyDescent="0.2">
      <c r="B3227" s="1">
        <v>47747</v>
      </c>
      <c r="C3227">
        <f t="shared" si="106"/>
        <v>3218</v>
      </c>
      <c r="D3227" s="3">
        <f t="shared" si="107"/>
        <v>21.015430148834668</v>
      </c>
    </row>
    <row r="3228" spans="2:4" x14ac:dyDescent="0.2">
      <c r="B3228" s="1">
        <v>47748</v>
      </c>
      <c r="C3228">
        <f t="shared" si="106"/>
        <v>3219</v>
      </c>
      <c r="D3228" s="3">
        <f t="shared" si="107"/>
        <v>21.014296346104143</v>
      </c>
    </row>
    <row r="3229" spans="2:4" x14ac:dyDescent="0.2">
      <c r="B3229" s="1">
        <v>47749</v>
      </c>
      <c r="C3229">
        <f t="shared" si="106"/>
        <v>3220</v>
      </c>
      <c r="D3229" s="3">
        <f t="shared" si="107"/>
        <v>21.013162604543364</v>
      </c>
    </row>
    <row r="3230" spans="2:4" x14ac:dyDescent="0.2">
      <c r="B3230" s="1">
        <v>47750</v>
      </c>
      <c r="C3230">
        <f t="shared" si="106"/>
        <v>3221</v>
      </c>
      <c r="D3230" s="3">
        <f t="shared" si="107"/>
        <v>21.012028924149035</v>
      </c>
    </row>
    <row r="3231" spans="2:4" x14ac:dyDescent="0.2">
      <c r="B3231" s="1">
        <v>47751</v>
      </c>
      <c r="C3231">
        <f t="shared" si="106"/>
        <v>3222</v>
      </c>
      <c r="D3231" s="3">
        <f t="shared" si="107"/>
        <v>21.010895304917863</v>
      </c>
    </row>
    <row r="3232" spans="2:4" x14ac:dyDescent="0.2">
      <c r="B3232" s="1">
        <v>47752</v>
      </c>
      <c r="C3232">
        <f t="shared" si="106"/>
        <v>3223</v>
      </c>
      <c r="D3232" s="3">
        <f t="shared" si="107"/>
        <v>21.009761746846539</v>
      </c>
    </row>
    <row r="3233" spans="2:4" x14ac:dyDescent="0.2">
      <c r="B3233" s="1">
        <v>47753</v>
      </c>
      <c r="C3233">
        <f t="shared" si="106"/>
        <v>3224</v>
      </c>
      <c r="D3233" s="3">
        <f t="shared" si="107"/>
        <v>21.008628249931764</v>
      </c>
    </row>
    <row r="3234" spans="2:4" x14ac:dyDescent="0.2">
      <c r="B3234" s="1">
        <v>47754</v>
      </c>
      <c r="C3234">
        <f t="shared" si="106"/>
        <v>3225</v>
      </c>
      <c r="D3234" s="3">
        <f t="shared" si="107"/>
        <v>21.007494814170244</v>
      </c>
    </row>
    <row r="3235" spans="2:4" x14ac:dyDescent="0.2">
      <c r="B3235" s="1">
        <v>47755</v>
      </c>
      <c r="C3235">
        <f t="shared" si="106"/>
        <v>3226</v>
      </c>
      <c r="D3235" s="3">
        <f t="shared" si="107"/>
        <v>21.006361439558678</v>
      </c>
    </row>
    <row r="3236" spans="2:4" x14ac:dyDescent="0.2">
      <c r="B3236" s="1">
        <v>47756</v>
      </c>
      <c r="C3236">
        <f t="shared" si="106"/>
        <v>3227</v>
      </c>
      <c r="D3236" s="3">
        <f t="shared" si="107"/>
        <v>21.005228126093765</v>
      </c>
    </row>
    <row r="3237" spans="2:4" x14ac:dyDescent="0.2">
      <c r="B3237" s="1">
        <v>47757</v>
      </c>
      <c r="C3237">
        <f t="shared" si="106"/>
        <v>3228</v>
      </c>
      <c r="D3237" s="3">
        <f t="shared" si="107"/>
        <v>21.004094873772203</v>
      </c>
    </row>
    <row r="3238" spans="2:4" x14ac:dyDescent="0.2">
      <c r="B3238" s="1">
        <v>47758</v>
      </c>
      <c r="C3238">
        <f t="shared" si="106"/>
        <v>3229</v>
      </c>
      <c r="D3238" s="3">
        <f t="shared" si="107"/>
        <v>21.002961682590701</v>
      </c>
    </row>
    <row r="3239" spans="2:4" x14ac:dyDescent="0.2">
      <c r="B3239" s="1">
        <v>47759</v>
      </c>
      <c r="C3239">
        <f t="shared" si="106"/>
        <v>3230</v>
      </c>
      <c r="D3239" s="3">
        <f t="shared" si="107"/>
        <v>21.001828552545952</v>
      </c>
    </row>
    <row r="3240" spans="2:4" x14ac:dyDescent="0.2">
      <c r="B3240" s="1">
        <v>47760</v>
      </c>
      <c r="C3240">
        <f t="shared" si="106"/>
        <v>3231</v>
      </c>
      <c r="D3240" s="3">
        <f t="shared" si="107"/>
        <v>21.000695483634669</v>
      </c>
    </row>
    <row r="3241" spans="2:4" x14ac:dyDescent="0.2">
      <c r="B3241" s="1">
        <v>47761</v>
      </c>
      <c r="C3241">
        <f t="shared" si="106"/>
        <v>3232</v>
      </c>
      <c r="D3241" s="3">
        <f t="shared" si="107"/>
        <v>20.999562475853541</v>
      </c>
    </row>
    <row r="3242" spans="2:4" x14ac:dyDescent="0.2">
      <c r="B3242" s="1">
        <v>47762</v>
      </c>
      <c r="C3242">
        <f t="shared" si="106"/>
        <v>3233</v>
      </c>
      <c r="D3242" s="3">
        <f t="shared" si="107"/>
        <v>20.998429529199278</v>
      </c>
    </row>
    <row r="3243" spans="2:4" x14ac:dyDescent="0.2">
      <c r="B3243" s="1">
        <v>47763</v>
      </c>
      <c r="C3243">
        <f t="shared" si="106"/>
        <v>3234</v>
      </c>
      <c r="D3243" s="3">
        <f t="shared" si="107"/>
        <v>20.99729664366858</v>
      </c>
    </row>
    <row r="3244" spans="2:4" x14ac:dyDescent="0.2">
      <c r="B3244" s="1">
        <v>47764</v>
      </c>
      <c r="C3244">
        <f t="shared" si="106"/>
        <v>3235</v>
      </c>
      <c r="D3244" s="3">
        <f t="shared" si="107"/>
        <v>20.996163819258147</v>
      </c>
    </row>
    <row r="3245" spans="2:4" x14ac:dyDescent="0.2">
      <c r="B3245" s="1">
        <v>47765</v>
      </c>
      <c r="C3245">
        <f t="shared" si="106"/>
        <v>3236</v>
      </c>
      <c r="D3245" s="3">
        <f t="shared" si="107"/>
        <v>20.995031055964688</v>
      </c>
    </row>
    <row r="3246" spans="2:4" x14ac:dyDescent="0.2">
      <c r="B3246" s="1">
        <v>47766</v>
      </c>
      <c r="C3246">
        <f t="shared" si="106"/>
        <v>3237</v>
      </c>
      <c r="D3246" s="3">
        <f t="shared" si="107"/>
        <v>20.9938983537849</v>
      </c>
    </row>
    <row r="3247" spans="2:4" x14ac:dyDescent="0.2">
      <c r="B3247" s="1">
        <v>47767</v>
      </c>
      <c r="C3247">
        <f t="shared" si="106"/>
        <v>3238</v>
      </c>
      <c r="D3247" s="3">
        <f t="shared" si="107"/>
        <v>20.992765712715485</v>
      </c>
    </row>
    <row r="3248" spans="2:4" x14ac:dyDescent="0.2">
      <c r="B3248" s="1">
        <v>47768</v>
      </c>
      <c r="C3248">
        <f t="shared" si="106"/>
        <v>3239</v>
      </c>
      <c r="D3248" s="3">
        <f t="shared" si="107"/>
        <v>20.991633132753151</v>
      </c>
    </row>
    <row r="3249" spans="2:4" x14ac:dyDescent="0.2">
      <c r="B3249" s="1">
        <v>47769</v>
      </c>
      <c r="C3249">
        <f t="shared" si="106"/>
        <v>3240</v>
      </c>
      <c r="D3249" s="3">
        <f t="shared" si="107"/>
        <v>20.9905006138946</v>
      </c>
    </row>
    <row r="3250" spans="2:4" x14ac:dyDescent="0.2">
      <c r="B3250" s="1">
        <v>47770</v>
      </c>
      <c r="C3250">
        <f t="shared" si="106"/>
        <v>3241</v>
      </c>
      <c r="D3250" s="3">
        <f t="shared" si="107"/>
        <v>20.989368156136532</v>
      </c>
    </row>
    <row r="3251" spans="2:4" x14ac:dyDescent="0.2">
      <c r="B3251" s="1">
        <v>47771</v>
      </c>
      <c r="C3251">
        <f t="shared" si="106"/>
        <v>3242</v>
      </c>
      <c r="D3251" s="3">
        <f t="shared" si="107"/>
        <v>20.98823575947565</v>
      </c>
    </row>
    <row r="3252" spans="2:4" x14ac:dyDescent="0.2">
      <c r="B3252" s="1">
        <v>47772</v>
      </c>
      <c r="C3252">
        <f t="shared" si="106"/>
        <v>3243</v>
      </c>
      <c r="D3252" s="3">
        <f t="shared" si="107"/>
        <v>20.987103423908664</v>
      </c>
    </row>
    <row r="3253" spans="2:4" x14ac:dyDescent="0.2">
      <c r="B3253" s="1">
        <v>47773</v>
      </c>
      <c r="C3253">
        <f t="shared" si="106"/>
        <v>3244</v>
      </c>
      <c r="D3253" s="3">
        <f t="shared" si="107"/>
        <v>20.985971149432274</v>
      </c>
    </row>
    <row r="3254" spans="2:4" x14ac:dyDescent="0.2">
      <c r="B3254" s="1">
        <v>47774</v>
      </c>
      <c r="C3254">
        <f t="shared" si="106"/>
        <v>3245</v>
      </c>
      <c r="D3254" s="3">
        <f t="shared" si="107"/>
        <v>20.984838936043182</v>
      </c>
    </row>
    <row r="3255" spans="2:4" x14ac:dyDescent="0.2">
      <c r="B3255" s="1">
        <v>47775</v>
      </c>
      <c r="C3255">
        <f t="shared" si="106"/>
        <v>3246</v>
      </c>
      <c r="D3255" s="3">
        <f t="shared" si="107"/>
        <v>20.983706783738096</v>
      </c>
    </row>
    <row r="3256" spans="2:4" x14ac:dyDescent="0.2">
      <c r="B3256" s="1">
        <v>47776</v>
      </c>
      <c r="C3256">
        <f t="shared" si="106"/>
        <v>3247</v>
      </c>
      <c r="D3256" s="3">
        <f t="shared" si="107"/>
        <v>20.982574692513719</v>
      </c>
    </row>
    <row r="3257" spans="2:4" x14ac:dyDescent="0.2">
      <c r="B3257" s="1">
        <v>47777</v>
      </c>
      <c r="C3257">
        <f t="shared" si="106"/>
        <v>3248</v>
      </c>
      <c r="D3257" s="3">
        <f t="shared" si="107"/>
        <v>20.981442662366756</v>
      </c>
    </row>
    <row r="3258" spans="2:4" x14ac:dyDescent="0.2">
      <c r="B3258" s="1">
        <v>47778</v>
      </c>
      <c r="C3258">
        <f t="shared" si="106"/>
        <v>3249</v>
      </c>
      <c r="D3258" s="3">
        <f t="shared" si="107"/>
        <v>20.980310693293909</v>
      </c>
    </row>
    <row r="3259" spans="2:4" x14ac:dyDescent="0.2">
      <c r="B3259" s="1">
        <v>47779</v>
      </c>
      <c r="C3259">
        <f t="shared" si="106"/>
        <v>3250</v>
      </c>
      <c r="D3259" s="3">
        <f t="shared" si="107"/>
        <v>20.979178785291889</v>
      </c>
    </row>
    <row r="3260" spans="2:4" x14ac:dyDescent="0.2">
      <c r="B3260" s="1">
        <v>47780</v>
      </c>
      <c r="C3260">
        <f t="shared" si="106"/>
        <v>3251</v>
      </c>
      <c r="D3260" s="3">
        <f t="shared" si="107"/>
        <v>20.978046938357398</v>
      </c>
    </row>
    <row r="3261" spans="2:4" x14ac:dyDescent="0.2">
      <c r="B3261" s="1">
        <v>47781</v>
      </c>
      <c r="C3261">
        <f t="shared" si="106"/>
        <v>3252</v>
      </c>
      <c r="D3261" s="3">
        <f t="shared" si="107"/>
        <v>20.976915152487138</v>
      </c>
    </row>
    <row r="3262" spans="2:4" x14ac:dyDescent="0.2">
      <c r="B3262" s="1">
        <v>47782</v>
      </c>
      <c r="C3262">
        <f t="shared" si="106"/>
        <v>3253</v>
      </c>
      <c r="D3262" s="3">
        <f t="shared" si="107"/>
        <v>20.975783427677818</v>
      </c>
    </row>
    <row r="3263" spans="2:4" x14ac:dyDescent="0.2">
      <c r="B3263" s="1">
        <v>47783</v>
      </c>
      <c r="C3263">
        <f t="shared" si="106"/>
        <v>3254</v>
      </c>
      <c r="D3263" s="3">
        <f t="shared" si="107"/>
        <v>20.974651763926143</v>
      </c>
    </row>
    <row r="3264" spans="2:4" x14ac:dyDescent="0.2">
      <c r="B3264" s="1">
        <v>47784</v>
      </c>
      <c r="C3264">
        <f t="shared" si="106"/>
        <v>3255</v>
      </c>
      <c r="D3264" s="3">
        <f t="shared" si="107"/>
        <v>20.973520161228819</v>
      </c>
    </row>
    <row r="3265" spans="2:4" x14ac:dyDescent="0.2">
      <c r="B3265" s="1">
        <v>47785</v>
      </c>
      <c r="C3265">
        <f t="shared" si="106"/>
        <v>3256</v>
      </c>
      <c r="D3265" s="3">
        <f t="shared" si="107"/>
        <v>20.972388619582556</v>
      </c>
    </row>
    <row r="3266" spans="2:4" x14ac:dyDescent="0.2">
      <c r="B3266" s="1">
        <v>47786</v>
      </c>
      <c r="C3266">
        <f t="shared" si="106"/>
        <v>3257</v>
      </c>
      <c r="D3266" s="3">
        <f t="shared" si="107"/>
        <v>20.971257138984054</v>
      </c>
    </row>
    <row r="3267" spans="2:4" x14ac:dyDescent="0.2">
      <c r="B3267" s="1">
        <v>47787</v>
      </c>
      <c r="C3267">
        <f t="shared" si="106"/>
        <v>3258</v>
      </c>
      <c r="D3267" s="3">
        <f t="shared" si="107"/>
        <v>20.970125719430023</v>
      </c>
    </row>
    <row r="3268" spans="2:4" x14ac:dyDescent="0.2">
      <c r="B3268" s="1">
        <v>47788</v>
      </c>
      <c r="C3268">
        <f t="shared" si="106"/>
        <v>3259</v>
      </c>
      <c r="D3268" s="3">
        <f t="shared" si="107"/>
        <v>20.968994360917169</v>
      </c>
    </row>
    <row r="3269" spans="2:4" x14ac:dyDescent="0.2">
      <c r="B3269" s="1">
        <v>47789</v>
      </c>
      <c r="C3269">
        <f t="shared" ref="C3269:C3332" si="108">IF(B3269&lt;=$B$3,0,(B3269-$B$3))</f>
        <v>3260</v>
      </c>
      <c r="D3269" s="3">
        <f t="shared" ref="D3269:D3332" si="109">IF(C3269=0,$B$6,($B$6*(1-$B$7)^(C3269/365)))</f>
        <v>20.967863063442195</v>
      </c>
    </row>
    <row r="3270" spans="2:4" x14ac:dyDescent="0.2">
      <c r="B3270" s="1">
        <v>47790</v>
      </c>
      <c r="C3270">
        <f t="shared" si="108"/>
        <v>3261</v>
      </c>
      <c r="D3270" s="3">
        <f t="shared" si="109"/>
        <v>20.966731827001812</v>
      </c>
    </row>
    <row r="3271" spans="2:4" x14ac:dyDescent="0.2">
      <c r="B3271" s="1">
        <v>47791</v>
      </c>
      <c r="C3271">
        <f t="shared" si="108"/>
        <v>3262</v>
      </c>
      <c r="D3271" s="3">
        <f t="shared" si="109"/>
        <v>20.965600651592727</v>
      </c>
    </row>
    <row r="3272" spans="2:4" x14ac:dyDescent="0.2">
      <c r="B3272" s="1">
        <v>47792</v>
      </c>
      <c r="C3272">
        <f t="shared" si="108"/>
        <v>3263</v>
      </c>
      <c r="D3272" s="3">
        <f t="shared" si="109"/>
        <v>20.964469537211645</v>
      </c>
    </row>
    <row r="3273" spans="2:4" x14ac:dyDescent="0.2">
      <c r="B3273" s="1">
        <v>47793</v>
      </c>
      <c r="C3273">
        <f t="shared" si="108"/>
        <v>3264</v>
      </c>
      <c r="D3273" s="3">
        <f t="shared" si="109"/>
        <v>20.963338483855274</v>
      </c>
    </row>
    <row r="3274" spans="2:4" x14ac:dyDescent="0.2">
      <c r="B3274" s="1">
        <v>47794</v>
      </c>
      <c r="C3274">
        <f t="shared" si="108"/>
        <v>3265</v>
      </c>
      <c r="D3274" s="3">
        <f t="shared" si="109"/>
        <v>20.962207491520328</v>
      </c>
    </row>
    <row r="3275" spans="2:4" x14ac:dyDescent="0.2">
      <c r="B3275" s="1">
        <v>47795</v>
      </c>
      <c r="C3275">
        <f t="shared" si="108"/>
        <v>3266</v>
      </c>
      <c r="D3275" s="3">
        <f t="shared" si="109"/>
        <v>20.961076560203505</v>
      </c>
    </row>
    <row r="3276" spans="2:4" x14ac:dyDescent="0.2">
      <c r="B3276" s="1">
        <v>47796</v>
      </c>
      <c r="C3276">
        <f t="shared" si="108"/>
        <v>3267</v>
      </c>
      <c r="D3276" s="3">
        <f t="shared" si="109"/>
        <v>20.95994568990152</v>
      </c>
    </row>
    <row r="3277" spans="2:4" x14ac:dyDescent="0.2">
      <c r="B3277" s="1">
        <v>47797</v>
      </c>
      <c r="C3277">
        <f t="shared" si="108"/>
        <v>3268</v>
      </c>
      <c r="D3277" s="3">
        <f t="shared" si="109"/>
        <v>20.958814880611079</v>
      </c>
    </row>
    <row r="3278" spans="2:4" x14ac:dyDescent="0.2">
      <c r="B3278" s="1">
        <v>47798</v>
      </c>
      <c r="C3278">
        <f t="shared" si="108"/>
        <v>3269</v>
      </c>
      <c r="D3278" s="3">
        <f t="shared" si="109"/>
        <v>20.95768413232889</v>
      </c>
    </row>
    <row r="3279" spans="2:4" x14ac:dyDescent="0.2">
      <c r="B3279" s="1">
        <v>47799</v>
      </c>
      <c r="C3279">
        <f t="shared" si="108"/>
        <v>3270</v>
      </c>
      <c r="D3279" s="3">
        <f t="shared" si="109"/>
        <v>20.956553445051661</v>
      </c>
    </row>
    <row r="3280" spans="2:4" x14ac:dyDescent="0.2">
      <c r="B3280" s="1">
        <v>47800</v>
      </c>
      <c r="C3280">
        <f t="shared" si="108"/>
        <v>3271</v>
      </c>
      <c r="D3280" s="3">
        <f t="shared" si="109"/>
        <v>20.9554228187761</v>
      </c>
    </row>
    <row r="3281" spans="2:4" x14ac:dyDescent="0.2">
      <c r="B3281" s="1">
        <v>47801</v>
      </c>
      <c r="C3281">
        <f t="shared" si="108"/>
        <v>3272</v>
      </c>
      <c r="D3281" s="3">
        <f t="shared" si="109"/>
        <v>20.95429225349892</v>
      </c>
    </row>
    <row r="3282" spans="2:4" x14ac:dyDescent="0.2">
      <c r="B3282" s="1">
        <v>47802</v>
      </c>
      <c r="C3282">
        <f t="shared" si="108"/>
        <v>3273</v>
      </c>
      <c r="D3282" s="3">
        <f t="shared" si="109"/>
        <v>20.953161749216825</v>
      </c>
    </row>
    <row r="3283" spans="2:4" x14ac:dyDescent="0.2">
      <c r="B3283" s="1">
        <v>47803</v>
      </c>
      <c r="C3283">
        <f t="shared" si="108"/>
        <v>3274</v>
      </c>
      <c r="D3283" s="3">
        <f t="shared" si="109"/>
        <v>20.952031305926528</v>
      </c>
    </row>
    <row r="3284" spans="2:4" x14ac:dyDescent="0.2">
      <c r="B3284" s="1">
        <v>47804</v>
      </c>
      <c r="C3284">
        <f t="shared" si="108"/>
        <v>3275</v>
      </c>
      <c r="D3284" s="3">
        <f t="shared" si="109"/>
        <v>20.950900923624737</v>
      </c>
    </row>
    <row r="3285" spans="2:4" x14ac:dyDescent="0.2">
      <c r="B3285" s="1">
        <v>47805</v>
      </c>
      <c r="C3285">
        <f t="shared" si="108"/>
        <v>3276</v>
      </c>
      <c r="D3285" s="3">
        <f t="shared" si="109"/>
        <v>20.949770602308163</v>
      </c>
    </row>
    <row r="3286" spans="2:4" x14ac:dyDescent="0.2">
      <c r="B3286" s="1">
        <v>47806</v>
      </c>
      <c r="C3286">
        <f t="shared" si="108"/>
        <v>3277</v>
      </c>
      <c r="D3286" s="3">
        <f t="shared" si="109"/>
        <v>20.948640341973512</v>
      </c>
    </row>
    <row r="3287" spans="2:4" x14ac:dyDescent="0.2">
      <c r="B3287" s="1">
        <v>47807</v>
      </c>
      <c r="C3287">
        <f t="shared" si="108"/>
        <v>3278</v>
      </c>
      <c r="D3287" s="3">
        <f t="shared" si="109"/>
        <v>20.947510142617499</v>
      </c>
    </row>
    <row r="3288" spans="2:4" x14ac:dyDescent="0.2">
      <c r="B3288" s="1">
        <v>47808</v>
      </c>
      <c r="C3288">
        <f t="shared" si="108"/>
        <v>3279</v>
      </c>
      <c r="D3288" s="3">
        <f t="shared" si="109"/>
        <v>20.946380004236829</v>
      </c>
    </row>
    <row r="3289" spans="2:4" x14ac:dyDescent="0.2">
      <c r="B3289" s="1">
        <v>47809</v>
      </c>
      <c r="C3289">
        <f t="shared" si="108"/>
        <v>3280</v>
      </c>
      <c r="D3289" s="3">
        <f t="shared" si="109"/>
        <v>20.945249926828215</v>
      </c>
    </row>
    <row r="3290" spans="2:4" x14ac:dyDescent="0.2">
      <c r="B3290" s="1">
        <v>47810</v>
      </c>
      <c r="C3290">
        <f t="shared" si="108"/>
        <v>3281</v>
      </c>
      <c r="D3290" s="3">
        <f t="shared" si="109"/>
        <v>20.944119910388366</v>
      </c>
    </row>
    <row r="3291" spans="2:4" x14ac:dyDescent="0.2">
      <c r="B3291" s="1">
        <v>47811</v>
      </c>
      <c r="C3291">
        <f t="shared" si="108"/>
        <v>3282</v>
      </c>
      <c r="D3291" s="3">
        <f t="shared" si="109"/>
        <v>20.942989954913998</v>
      </c>
    </row>
    <row r="3292" spans="2:4" x14ac:dyDescent="0.2">
      <c r="B3292" s="1">
        <v>47812</v>
      </c>
      <c r="C3292">
        <f t="shared" si="108"/>
        <v>3283</v>
      </c>
      <c r="D3292" s="3">
        <f t="shared" si="109"/>
        <v>20.941860060401819</v>
      </c>
    </row>
    <row r="3293" spans="2:4" x14ac:dyDescent="0.2">
      <c r="B3293" s="1">
        <v>47813</v>
      </c>
      <c r="C3293">
        <f t="shared" si="108"/>
        <v>3284</v>
      </c>
      <c r="D3293" s="3">
        <f t="shared" si="109"/>
        <v>20.940730226848533</v>
      </c>
    </row>
    <row r="3294" spans="2:4" x14ac:dyDescent="0.2">
      <c r="B3294" s="1">
        <v>47814</v>
      </c>
      <c r="C3294">
        <f t="shared" si="108"/>
        <v>3285</v>
      </c>
      <c r="D3294" s="3">
        <f t="shared" si="109"/>
        <v>20.939600454250858</v>
      </c>
    </row>
    <row r="3295" spans="2:4" x14ac:dyDescent="0.2">
      <c r="B3295" s="1">
        <v>47815</v>
      </c>
      <c r="C3295">
        <f t="shared" si="108"/>
        <v>3286</v>
      </c>
      <c r="D3295" s="3">
        <f t="shared" si="109"/>
        <v>20.93847074260551</v>
      </c>
    </row>
    <row r="3296" spans="2:4" x14ac:dyDescent="0.2">
      <c r="B3296" s="1">
        <v>47816</v>
      </c>
      <c r="C3296">
        <f t="shared" si="108"/>
        <v>3287</v>
      </c>
      <c r="D3296" s="3">
        <f t="shared" si="109"/>
        <v>20.937341091909193</v>
      </c>
    </row>
    <row r="3297" spans="2:4" x14ac:dyDescent="0.2">
      <c r="B3297" s="1">
        <v>47817</v>
      </c>
      <c r="C3297">
        <f t="shared" si="108"/>
        <v>3288</v>
      </c>
      <c r="D3297" s="3">
        <f t="shared" si="109"/>
        <v>20.936211502158621</v>
      </c>
    </row>
    <row r="3298" spans="2:4" x14ac:dyDescent="0.2">
      <c r="B3298" s="1">
        <v>47818</v>
      </c>
      <c r="C3298">
        <f t="shared" si="108"/>
        <v>3289</v>
      </c>
      <c r="D3298" s="3">
        <f t="shared" si="109"/>
        <v>20.935081973350503</v>
      </c>
    </row>
    <row r="3299" spans="2:4" x14ac:dyDescent="0.2">
      <c r="B3299" s="1">
        <v>47819</v>
      </c>
      <c r="C3299">
        <f t="shared" si="108"/>
        <v>3290</v>
      </c>
      <c r="D3299" s="3">
        <f t="shared" si="109"/>
        <v>20.933952505481557</v>
      </c>
    </row>
    <row r="3300" spans="2:4" x14ac:dyDescent="0.2">
      <c r="B3300" s="1">
        <v>47820</v>
      </c>
      <c r="C3300">
        <f t="shared" si="108"/>
        <v>3291</v>
      </c>
      <c r="D3300" s="3">
        <f t="shared" si="109"/>
        <v>20.932823098548489</v>
      </c>
    </row>
    <row r="3301" spans="2:4" x14ac:dyDescent="0.2">
      <c r="B3301" s="1">
        <v>47821</v>
      </c>
      <c r="C3301">
        <f t="shared" si="108"/>
        <v>3292</v>
      </c>
      <c r="D3301" s="3">
        <f t="shared" si="109"/>
        <v>20.931693752548018</v>
      </c>
    </row>
    <row r="3302" spans="2:4" x14ac:dyDescent="0.2">
      <c r="B3302" s="1">
        <v>47822</v>
      </c>
      <c r="C3302">
        <f t="shared" si="108"/>
        <v>3293</v>
      </c>
      <c r="D3302" s="3">
        <f t="shared" si="109"/>
        <v>20.930564467476849</v>
      </c>
    </row>
    <row r="3303" spans="2:4" x14ac:dyDescent="0.2">
      <c r="B3303" s="1">
        <v>47823</v>
      </c>
      <c r="C3303">
        <f t="shared" si="108"/>
        <v>3294</v>
      </c>
      <c r="D3303" s="3">
        <f t="shared" si="109"/>
        <v>20.929435243331703</v>
      </c>
    </row>
    <row r="3304" spans="2:4" x14ac:dyDescent="0.2">
      <c r="B3304" s="1">
        <v>47824</v>
      </c>
      <c r="C3304">
        <f t="shared" si="108"/>
        <v>3295</v>
      </c>
      <c r="D3304" s="3">
        <f t="shared" si="109"/>
        <v>20.928306080109287</v>
      </c>
    </row>
    <row r="3305" spans="2:4" x14ac:dyDescent="0.2">
      <c r="B3305" s="1">
        <v>47825</v>
      </c>
      <c r="C3305">
        <f t="shared" si="108"/>
        <v>3296</v>
      </c>
      <c r="D3305" s="3">
        <f t="shared" si="109"/>
        <v>20.927176977806315</v>
      </c>
    </row>
    <row r="3306" spans="2:4" x14ac:dyDescent="0.2">
      <c r="B3306" s="1">
        <v>47826</v>
      </c>
      <c r="C3306">
        <f t="shared" si="108"/>
        <v>3297</v>
      </c>
      <c r="D3306" s="3">
        <f t="shared" si="109"/>
        <v>20.926047936419508</v>
      </c>
    </row>
    <row r="3307" spans="2:4" x14ac:dyDescent="0.2">
      <c r="B3307" s="1">
        <v>47827</v>
      </c>
      <c r="C3307">
        <f t="shared" si="108"/>
        <v>3298</v>
      </c>
      <c r="D3307" s="3">
        <f t="shared" si="109"/>
        <v>20.924918955945564</v>
      </c>
    </row>
    <row r="3308" spans="2:4" x14ac:dyDescent="0.2">
      <c r="B3308" s="1">
        <v>47828</v>
      </c>
      <c r="C3308">
        <f t="shared" si="108"/>
        <v>3299</v>
      </c>
      <c r="D3308" s="3">
        <f t="shared" si="109"/>
        <v>20.923790036381213</v>
      </c>
    </row>
    <row r="3309" spans="2:4" x14ac:dyDescent="0.2">
      <c r="B3309" s="1">
        <v>47829</v>
      </c>
      <c r="C3309">
        <f t="shared" si="108"/>
        <v>3300</v>
      </c>
      <c r="D3309" s="3">
        <f t="shared" si="109"/>
        <v>20.922661177723157</v>
      </c>
    </row>
    <row r="3310" spans="2:4" x14ac:dyDescent="0.2">
      <c r="B3310" s="1">
        <v>47830</v>
      </c>
      <c r="C3310">
        <f t="shared" si="108"/>
        <v>3301</v>
      </c>
      <c r="D3310" s="3">
        <f t="shared" si="109"/>
        <v>20.921532379968117</v>
      </c>
    </row>
    <row r="3311" spans="2:4" x14ac:dyDescent="0.2">
      <c r="B3311" s="1">
        <v>47831</v>
      </c>
      <c r="C3311">
        <f t="shared" si="108"/>
        <v>3302</v>
      </c>
      <c r="D3311" s="3">
        <f t="shared" si="109"/>
        <v>20.920403643112802</v>
      </c>
    </row>
    <row r="3312" spans="2:4" x14ac:dyDescent="0.2">
      <c r="B3312" s="1">
        <v>47832</v>
      </c>
      <c r="C3312">
        <f t="shared" si="108"/>
        <v>3303</v>
      </c>
      <c r="D3312" s="3">
        <f t="shared" si="109"/>
        <v>20.919274967153932</v>
      </c>
    </row>
    <row r="3313" spans="2:4" x14ac:dyDescent="0.2">
      <c r="B3313" s="1">
        <v>47833</v>
      </c>
      <c r="C3313">
        <f t="shared" si="108"/>
        <v>3304</v>
      </c>
      <c r="D3313" s="3">
        <f t="shared" si="109"/>
        <v>20.918146352088218</v>
      </c>
    </row>
    <row r="3314" spans="2:4" x14ac:dyDescent="0.2">
      <c r="B3314" s="1">
        <v>47834</v>
      </c>
      <c r="C3314">
        <f t="shared" si="108"/>
        <v>3305</v>
      </c>
      <c r="D3314" s="3">
        <f t="shared" si="109"/>
        <v>20.917017797912376</v>
      </c>
    </row>
    <row r="3315" spans="2:4" x14ac:dyDescent="0.2">
      <c r="B3315" s="1">
        <v>47835</v>
      </c>
      <c r="C3315">
        <f t="shared" si="108"/>
        <v>3306</v>
      </c>
      <c r="D3315" s="3">
        <f t="shared" si="109"/>
        <v>20.915889304623121</v>
      </c>
    </row>
    <row r="3316" spans="2:4" x14ac:dyDescent="0.2">
      <c r="B3316" s="1">
        <v>47836</v>
      </c>
      <c r="C3316">
        <f t="shared" si="108"/>
        <v>3307</v>
      </c>
      <c r="D3316" s="3">
        <f t="shared" si="109"/>
        <v>20.914760872217165</v>
      </c>
    </row>
    <row r="3317" spans="2:4" x14ac:dyDescent="0.2">
      <c r="B3317" s="1">
        <v>47837</v>
      </c>
      <c r="C3317">
        <f t="shared" si="108"/>
        <v>3308</v>
      </c>
      <c r="D3317" s="3">
        <f t="shared" si="109"/>
        <v>20.913632500691232</v>
      </c>
    </row>
    <row r="3318" spans="2:4" x14ac:dyDescent="0.2">
      <c r="B3318" s="1">
        <v>47838</v>
      </c>
      <c r="C3318">
        <f t="shared" si="108"/>
        <v>3309</v>
      </c>
      <c r="D3318" s="3">
        <f t="shared" si="109"/>
        <v>20.912504190042025</v>
      </c>
    </row>
    <row r="3319" spans="2:4" x14ac:dyDescent="0.2">
      <c r="B3319" s="1">
        <v>47839</v>
      </c>
      <c r="C3319">
        <f t="shared" si="108"/>
        <v>3310</v>
      </c>
      <c r="D3319" s="3">
        <f t="shared" si="109"/>
        <v>20.911375940266268</v>
      </c>
    </row>
    <row r="3320" spans="2:4" x14ac:dyDescent="0.2">
      <c r="B3320" s="1">
        <v>47840</v>
      </c>
      <c r="C3320">
        <f t="shared" si="108"/>
        <v>3311</v>
      </c>
      <c r="D3320" s="3">
        <f t="shared" si="109"/>
        <v>20.910247751360675</v>
      </c>
    </row>
    <row r="3321" spans="2:4" x14ac:dyDescent="0.2">
      <c r="B3321" s="1">
        <v>47841</v>
      </c>
      <c r="C3321">
        <f t="shared" si="108"/>
        <v>3312</v>
      </c>
      <c r="D3321" s="3">
        <f t="shared" si="109"/>
        <v>20.909119623321963</v>
      </c>
    </row>
    <row r="3322" spans="2:4" x14ac:dyDescent="0.2">
      <c r="B3322" s="1">
        <v>47842</v>
      </c>
      <c r="C3322">
        <f t="shared" si="108"/>
        <v>3313</v>
      </c>
      <c r="D3322" s="3">
        <f t="shared" si="109"/>
        <v>20.907991556146847</v>
      </c>
    </row>
    <row r="3323" spans="2:4" x14ac:dyDescent="0.2">
      <c r="B3323" s="1">
        <v>47843</v>
      </c>
      <c r="C3323">
        <f t="shared" si="108"/>
        <v>3314</v>
      </c>
      <c r="D3323" s="3">
        <f t="shared" si="109"/>
        <v>20.906863549832043</v>
      </c>
    </row>
    <row r="3324" spans="2:4" x14ac:dyDescent="0.2">
      <c r="B3324" s="1">
        <v>47844</v>
      </c>
      <c r="C3324">
        <f t="shared" si="108"/>
        <v>3315</v>
      </c>
      <c r="D3324" s="3">
        <f t="shared" si="109"/>
        <v>20.905735604374264</v>
      </c>
    </row>
    <row r="3325" spans="2:4" x14ac:dyDescent="0.2">
      <c r="B3325" s="1">
        <v>47845</v>
      </c>
      <c r="C3325">
        <f t="shared" si="108"/>
        <v>3316</v>
      </c>
      <c r="D3325" s="3">
        <f t="shared" si="109"/>
        <v>20.904607719770237</v>
      </c>
    </row>
    <row r="3326" spans="2:4" x14ac:dyDescent="0.2">
      <c r="B3326" s="1">
        <v>47846</v>
      </c>
      <c r="C3326">
        <f t="shared" si="108"/>
        <v>3317</v>
      </c>
      <c r="D3326" s="3">
        <f t="shared" si="109"/>
        <v>20.90347989601667</v>
      </c>
    </row>
    <row r="3327" spans="2:4" x14ac:dyDescent="0.2">
      <c r="B3327" s="1">
        <v>47847</v>
      </c>
      <c r="C3327">
        <f t="shared" si="108"/>
        <v>3318</v>
      </c>
      <c r="D3327" s="3">
        <f t="shared" si="109"/>
        <v>20.902352133110281</v>
      </c>
    </row>
    <row r="3328" spans="2:4" x14ac:dyDescent="0.2">
      <c r="B3328" s="1">
        <v>47848</v>
      </c>
      <c r="C3328">
        <f t="shared" si="108"/>
        <v>3319</v>
      </c>
      <c r="D3328" s="3">
        <f t="shared" si="109"/>
        <v>20.901224431047787</v>
      </c>
    </row>
    <row r="3329" spans="2:4" x14ac:dyDescent="0.2">
      <c r="B3329" s="1">
        <v>47849</v>
      </c>
      <c r="C3329">
        <f t="shared" si="108"/>
        <v>3320</v>
      </c>
      <c r="D3329" s="3">
        <f t="shared" si="109"/>
        <v>20.900096789825913</v>
      </c>
    </row>
    <row r="3330" spans="2:4" x14ac:dyDescent="0.2">
      <c r="B3330" s="1">
        <v>47850</v>
      </c>
      <c r="C3330">
        <f t="shared" si="108"/>
        <v>3321</v>
      </c>
      <c r="D3330" s="3">
        <f t="shared" si="109"/>
        <v>20.898969209441365</v>
      </c>
    </row>
    <row r="3331" spans="2:4" x14ac:dyDescent="0.2">
      <c r="B3331" s="1">
        <v>47851</v>
      </c>
      <c r="C3331">
        <f t="shared" si="108"/>
        <v>3322</v>
      </c>
      <c r="D3331" s="3">
        <f t="shared" si="109"/>
        <v>20.897841689890871</v>
      </c>
    </row>
    <row r="3332" spans="2:4" x14ac:dyDescent="0.2">
      <c r="B3332" s="1">
        <v>47852</v>
      </c>
      <c r="C3332">
        <f t="shared" si="108"/>
        <v>3323</v>
      </c>
      <c r="D3332" s="3">
        <f t="shared" si="109"/>
        <v>20.896714231171138</v>
      </c>
    </row>
    <row r="3333" spans="2:4" x14ac:dyDescent="0.2">
      <c r="B3333" s="1">
        <v>47853</v>
      </c>
      <c r="C3333">
        <f t="shared" ref="C3333:C3396" si="110">IF(B3333&lt;=$B$3,0,(B3333-$B$3))</f>
        <v>3324</v>
      </c>
      <c r="D3333" s="3">
        <f t="shared" ref="D3333:D3396" si="111">IF(C3333=0,$B$6,($B$6*(1-$B$7)^(C3333/365)))</f>
        <v>20.895586833278898</v>
      </c>
    </row>
    <row r="3334" spans="2:4" x14ac:dyDescent="0.2">
      <c r="B3334" s="1">
        <v>47854</v>
      </c>
      <c r="C3334">
        <f t="shared" si="110"/>
        <v>3325</v>
      </c>
      <c r="D3334" s="3">
        <f t="shared" si="111"/>
        <v>20.89445949621086</v>
      </c>
    </row>
    <row r="3335" spans="2:4" x14ac:dyDescent="0.2">
      <c r="B3335" s="1">
        <v>47855</v>
      </c>
      <c r="C3335">
        <f t="shared" si="110"/>
        <v>3326</v>
      </c>
      <c r="D3335" s="3">
        <f t="shared" si="111"/>
        <v>20.893332219963742</v>
      </c>
    </row>
    <row r="3336" spans="2:4" x14ac:dyDescent="0.2">
      <c r="B3336" s="1">
        <v>47856</v>
      </c>
      <c r="C3336">
        <f t="shared" si="110"/>
        <v>3327</v>
      </c>
      <c r="D3336" s="3">
        <f t="shared" si="111"/>
        <v>20.892205004534269</v>
      </c>
    </row>
    <row r="3337" spans="2:4" x14ac:dyDescent="0.2">
      <c r="B3337" s="1">
        <v>47857</v>
      </c>
      <c r="C3337">
        <f t="shared" si="110"/>
        <v>3328</v>
      </c>
      <c r="D3337" s="3">
        <f t="shared" si="111"/>
        <v>20.891077849919153</v>
      </c>
    </row>
    <row r="3338" spans="2:4" x14ac:dyDescent="0.2">
      <c r="B3338" s="1">
        <v>47858</v>
      </c>
      <c r="C3338">
        <f t="shared" si="110"/>
        <v>3329</v>
      </c>
      <c r="D3338" s="3">
        <f t="shared" si="111"/>
        <v>20.889950756115116</v>
      </c>
    </row>
    <row r="3339" spans="2:4" x14ac:dyDescent="0.2">
      <c r="B3339" s="1">
        <v>47859</v>
      </c>
      <c r="C3339">
        <f t="shared" si="110"/>
        <v>3330</v>
      </c>
      <c r="D3339" s="3">
        <f t="shared" si="111"/>
        <v>20.888823723118875</v>
      </c>
    </row>
    <row r="3340" spans="2:4" x14ac:dyDescent="0.2">
      <c r="B3340" s="1">
        <v>47860</v>
      </c>
      <c r="C3340">
        <f t="shared" si="110"/>
        <v>3331</v>
      </c>
      <c r="D3340" s="3">
        <f t="shared" si="111"/>
        <v>20.887696750927155</v>
      </c>
    </row>
    <row r="3341" spans="2:4" x14ac:dyDescent="0.2">
      <c r="B3341" s="1">
        <v>47861</v>
      </c>
      <c r="C3341">
        <f t="shared" si="110"/>
        <v>3332</v>
      </c>
      <c r="D3341" s="3">
        <f t="shared" si="111"/>
        <v>20.886569839536673</v>
      </c>
    </row>
    <row r="3342" spans="2:4" x14ac:dyDescent="0.2">
      <c r="B3342" s="1">
        <v>47862</v>
      </c>
      <c r="C3342">
        <f t="shared" si="110"/>
        <v>3333</v>
      </c>
      <c r="D3342" s="3">
        <f t="shared" si="111"/>
        <v>20.885442988944146</v>
      </c>
    </row>
    <row r="3343" spans="2:4" x14ac:dyDescent="0.2">
      <c r="B3343" s="1">
        <v>47863</v>
      </c>
      <c r="C3343">
        <f t="shared" si="110"/>
        <v>3334</v>
      </c>
      <c r="D3343" s="3">
        <f t="shared" si="111"/>
        <v>20.884316199146294</v>
      </c>
    </row>
    <row r="3344" spans="2:4" x14ac:dyDescent="0.2">
      <c r="B3344" s="1">
        <v>47864</v>
      </c>
      <c r="C3344">
        <f t="shared" si="110"/>
        <v>3335</v>
      </c>
      <c r="D3344" s="3">
        <f t="shared" si="111"/>
        <v>20.88318947013984</v>
      </c>
    </row>
    <row r="3345" spans="2:4" x14ac:dyDescent="0.2">
      <c r="B3345" s="1">
        <v>47865</v>
      </c>
      <c r="C3345">
        <f t="shared" si="110"/>
        <v>3336</v>
      </c>
      <c r="D3345" s="3">
        <f t="shared" si="111"/>
        <v>20.882062801921499</v>
      </c>
    </row>
    <row r="3346" spans="2:4" x14ac:dyDescent="0.2">
      <c r="B3346" s="1">
        <v>47866</v>
      </c>
      <c r="C3346">
        <f t="shared" si="110"/>
        <v>3337</v>
      </c>
      <c r="D3346" s="3">
        <f t="shared" si="111"/>
        <v>20.880936194488001</v>
      </c>
    </row>
    <row r="3347" spans="2:4" x14ac:dyDescent="0.2">
      <c r="B3347" s="1">
        <v>47867</v>
      </c>
      <c r="C3347">
        <f t="shared" si="110"/>
        <v>3338</v>
      </c>
      <c r="D3347" s="3">
        <f t="shared" si="111"/>
        <v>20.879809647836058</v>
      </c>
    </row>
    <row r="3348" spans="2:4" x14ac:dyDescent="0.2">
      <c r="B3348" s="1">
        <v>47868</v>
      </c>
      <c r="C3348">
        <f t="shared" si="110"/>
        <v>3339</v>
      </c>
      <c r="D3348" s="3">
        <f t="shared" si="111"/>
        <v>20.878683161962392</v>
      </c>
    </row>
    <row r="3349" spans="2:4" x14ac:dyDescent="0.2">
      <c r="B3349" s="1">
        <v>47869</v>
      </c>
      <c r="C3349">
        <f t="shared" si="110"/>
        <v>3340</v>
      </c>
      <c r="D3349" s="3">
        <f t="shared" si="111"/>
        <v>20.877556736863731</v>
      </c>
    </row>
    <row r="3350" spans="2:4" x14ac:dyDescent="0.2">
      <c r="B3350" s="1">
        <v>47870</v>
      </c>
      <c r="C3350">
        <f t="shared" si="110"/>
        <v>3341</v>
      </c>
      <c r="D3350" s="3">
        <f t="shared" si="111"/>
        <v>20.876430372536788</v>
      </c>
    </row>
    <row r="3351" spans="2:4" x14ac:dyDescent="0.2">
      <c r="B3351" s="1">
        <v>47871</v>
      </c>
      <c r="C3351">
        <f t="shared" si="110"/>
        <v>3342</v>
      </c>
      <c r="D3351" s="3">
        <f t="shared" si="111"/>
        <v>20.875304068978288</v>
      </c>
    </row>
    <row r="3352" spans="2:4" x14ac:dyDescent="0.2">
      <c r="B3352" s="1">
        <v>47872</v>
      </c>
      <c r="C3352">
        <f t="shared" si="110"/>
        <v>3343</v>
      </c>
      <c r="D3352" s="3">
        <f t="shared" si="111"/>
        <v>20.874177826184951</v>
      </c>
    </row>
    <row r="3353" spans="2:4" x14ac:dyDescent="0.2">
      <c r="B3353" s="1">
        <v>47873</v>
      </c>
      <c r="C3353">
        <f t="shared" si="110"/>
        <v>3344</v>
      </c>
      <c r="D3353" s="3">
        <f t="shared" si="111"/>
        <v>20.873051644153499</v>
      </c>
    </row>
    <row r="3354" spans="2:4" x14ac:dyDescent="0.2">
      <c r="B3354" s="1">
        <v>47874</v>
      </c>
      <c r="C3354">
        <f t="shared" si="110"/>
        <v>3345</v>
      </c>
      <c r="D3354" s="3">
        <f t="shared" si="111"/>
        <v>20.871925522880652</v>
      </c>
    </row>
    <row r="3355" spans="2:4" x14ac:dyDescent="0.2">
      <c r="B3355" s="1">
        <v>47875</v>
      </c>
      <c r="C3355">
        <f t="shared" si="110"/>
        <v>3346</v>
      </c>
      <c r="D3355" s="3">
        <f t="shared" si="111"/>
        <v>20.870799462363134</v>
      </c>
    </row>
    <row r="3356" spans="2:4" x14ac:dyDescent="0.2">
      <c r="B3356" s="1">
        <v>47876</v>
      </c>
      <c r="C3356">
        <f t="shared" si="110"/>
        <v>3347</v>
      </c>
      <c r="D3356" s="3">
        <f t="shared" si="111"/>
        <v>20.869673462597671</v>
      </c>
    </row>
    <row r="3357" spans="2:4" x14ac:dyDescent="0.2">
      <c r="B3357" s="1">
        <v>47877</v>
      </c>
      <c r="C3357">
        <f t="shared" si="110"/>
        <v>3348</v>
      </c>
      <c r="D3357" s="3">
        <f t="shared" si="111"/>
        <v>20.868547523580979</v>
      </c>
    </row>
    <row r="3358" spans="2:4" x14ac:dyDescent="0.2">
      <c r="B3358" s="1">
        <v>47878</v>
      </c>
      <c r="C3358">
        <f t="shared" si="110"/>
        <v>3349</v>
      </c>
      <c r="D3358" s="3">
        <f t="shared" si="111"/>
        <v>20.867421645309783</v>
      </c>
    </row>
    <row r="3359" spans="2:4" x14ac:dyDescent="0.2">
      <c r="B3359" s="1">
        <v>47879</v>
      </c>
      <c r="C3359">
        <f t="shared" si="110"/>
        <v>3350</v>
      </c>
      <c r="D3359" s="3">
        <f t="shared" si="111"/>
        <v>20.866295827780807</v>
      </c>
    </row>
    <row r="3360" spans="2:4" x14ac:dyDescent="0.2">
      <c r="B3360" s="1">
        <v>47880</v>
      </c>
      <c r="C3360">
        <f t="shared" si="110"/>
        <v>3351</v>
      </c>
      <c r="D3360" s="3">
        <f t="shared" si="111"/>
        <v>20.865170070990775</v>
      </c>
    </row>
    <row r="3361" spans="2:4" x14ac:dyDescent="0.2">
      <c r="B3361" s="1">
        <v>47881</v>
      </c>
      <c r="C3361">
        <f t="shared" si="110"/>
        <v>3352</v>
      </c>
      <c r="D3361" s="3">
        <f t="shared" si="111"/>
        <v>20.864044374936402</v>
      </c>
    </row>
    <row r="3362" spans="2:4" x14ac:dyDescent="0.2">
      <c r="B3362" s="1">
        <v>47882</v>
      </c>
      <c r="C3362">
        <f t="shared" si="110"/>
        <v>3353</v>
      </c>
      <c r="D3362" s="3">
        <f t="shared" si="111"/>
        <v>20.862918739614422</v>
      </c>
    </row>
    <row r="3363" spans="2:4" x14ac:dyDescent="0.2">
      <c r="B3363" s="1">
        <v>47883</v>
      </c>
      <c r="C3363">
        <f t="shared" si="110"/>
        <v>3354</v>
      </c>
      <c r="D3363" s="3">
        <f t="shared" si="111"/>
        <v>20.861793165021549</v>
      </c>
    </row>
    <row r="3364" spans="2:4" x14ac:dyDescent="0.2">
      <c r="B3364" s="1">
        <v>47884</v>
      </c>
      <c r="C3364">
        <f t="shared" si="110"/>
        <v>3355</v>
      </c>
      <c r="D3364" s="3">
        <f t="shared" si="111"/>
        <v>20.860667651154515</v>
      </c>
    </row>
    <row r="3365" spans="2:4" x14ac:dyDescent="0.2">
      <c r="B3365" s="1">
        <v>47885</v>
      </c>
      <c r="C3365">
        <f t="shared" si="110"/>
        <v>3356</v>
      </c>
      <c r="D3365" s="3">
        <f t="shared" si="111"/>
        <v>20.85954219801004</v>
      </c>
    </row>
    <row r="3366" spans="2:4" x14ac:dyDescent="0.2">
      <c r="B3366" s="1">
        <v>47886</v>
      </c>
      <c r="C3366">
        <f t="shared" si="110"/>
        <v>3357</v>
      </c>
      <c r="D3366" s="3">
        <f t="shared" si="111"/>
        <v>20.858416805584849</v>
      </c>
    </row>
    <row r="3367" spans="2:4" x14ac:dyDescent="0.2">
      <c r="B3367" s="1">
        <v>47887</v>
      </c>
      <c r="C3367">
        <f t="shared" si="110"/>
        <v>3358</v>
      </c>
      <c r="D3367" s="3">
        <f t="shared" si="111"/>
        <v>20.857291473875662</v>
      </c>
    </row>
    <row r="3368" spans="2:4" x14ac:dyDescent="0.2">
      <c r="B3368" s="1">
        <v>47888</v>
      </c>
      <c r="C3368">
        <f t="shared" si="110"/>
        <v>3359</v>
      </c>
      <c r="D3368" s="3">
        <f t="shared" si="111"/>
        <v>20.856166202879205</v>
      </c>
    </row>
    <row r="3369" spans="2:4" x14ac:dyDescent="0.2">
      <c r="B3369" s="1">
        <v>47889</v>
      </c>
      <c r="C3369">
        <f t="shared" si="110"/>
        <v>3360</v>
      </c>
      <c r="D3369" s="3">
        <f t="shared" si="111"/>
        <v>20.855040992592208</v>
      </c>
    </row>
    <row r="3370" spans="2:4" x14ac:dyDescent="0.2">
      <c r="B3370" s="1">
        <v>47890</v>
      </c>
      <c r="C3370">
        <f t="shared" si="110"/>
        <v>3361</v>
      </c>
      <c r="D3370" s="3">
        <f t="shared" si="111"/>
        <v>20.853915843011389</v>
      </c>
    </row>
    <row r="3371" spans="2:4" x14ac:dyDescent="0.2">
      <c r="B3371" s="1">
        <v>47891</v>
      </c>
      <c r="C3371">
        <f t="shared" si="110"/>
        <v>3362</v>
      </c>
      <c r="D3371" s="3">
        <f t="shared" si="111"/>
        <v>20.852790754133476</v>
      </c>
    </row>
    <row r="3372" spans="2:4" x14ac:dyDescent="0.2">
      <c r="B3372" s="1">
        <v>47892</v>
      </c>
      <c r="C3372">
        <f t="shared" si="110"/>
        <v>3363</v>
      </c>
      <c r="D3372" s="3">
        <f t="shared" si="111"/>
        <v>20.851665725955193</v>
      </c>
    </row>
    <row r="3373" spans="2:4" x14ac:dyDescent="0.2">
      <c r="B3373" s="1">
        <v>47893</v>
      </c>
      <c r="C3373">
        <f t="shared" si="110"/>
        <v>3364</v>
      </c>
      <c r="D3373" s="3">
        <f t="shared" si="111"/>
        <v>20.850540758473265</v>
      </c>
    </row>
    <row r="3374" spans="2:4" x14ac:dyDescent="0.2">
      <c r="B3374" s="1">
        <v>47894</v>
      </c>
      <c r="C3374">
        <f t="shared" si="110"/>
        <v>3365</v>
      </c>
      <c r="D3374" s="3">
        <f t="shared" si="111"/>
        <v>20.849415851684419</v>
      </c>
    </row>
    <row r="3375" spans="2:4" x14ac:dyDescent="0.2">
      <c r="B3375" s="1">
        <v>47895</v>
      </c>
      <c r="C3375">
        <f t="shared" si="110"/>
        <v>3366</v>
      </c>
      <c r="D3375" s="3">
        <f t="shared" si="111"/>
        <v>20.848291005585381</v>
      </c>
    </row>
    <row r="3376" spans="2:4" x14ac:dyDescent="0.2">
      <c r="B3376" s="1">
        <v>47896</v>
      </c>
      <c r="C3376">
        <f t="shared" si="110"/>
        <v>3367</v>
      </c>
      <c r="D3376" s="3">
        <f t="shared" si="111"/>
        <v>20.847166220172873</v>
      </c>
    </row>
    <row r="3377" spans="2:4" x14ac:dyDescent="0.2">
      <c r="B3377" s="1">
        <v>47897</v>
      </c>
      <c r="C3377">
        <f t="shared" si="110"/>
        <v>3368</v>
      </c>
      <c r="D3377" s="3">
        <f t="shared" si="111"/>
        <v>20.846041495443622</v>
      </c>
    </row>
    <row r="3378" spans="2:4" x14ac:dyDescent="0.2">
      <c r="B3378" s="1">
        <v>47898</v>
      </c>
      <c r="C3378">
        <f t="shared" si="110"/>
        <v>3369</v>
      </c>
      <c r="D3378" s="3">
        <f t="shared" si="111"/>
        <v>20.844916831394357</v>
      </c>
    </row>
    <row r="3379" spans="2:4" x14ac:dyDescent="0.2">
      <c r="B3379" s="1">
        <v>47899</v>
      </c>
      <c r="C3379">
        <f t="shared" si="110"/>
        <v>3370</v>
      </c>
      <c r="D3379" s="3">
        <f t="shared" si="111"/>
        <v>20.843792228021805</v>
      </c>
    </row>
    <row r="3380" spans="2:4" x14ac:dyDescent="0.2">
      <c r="B3380" s="1">
        <v>47900</v>
      </c>
      <c r="C3380">
        <f t="shared" si="110"/>
        <v>3371</v>
      </c>
      <c r="D3380" s="3">
        <f t="shared" si="111"/>
        <v>20.842667685322684</v>
      </c>
    </row>
    <row r="3381" spans="2:4" x14ac:dyDescent="0.2">
      <c r="B3381" s="1">
        <v>47901</v>
      </c>
      <c r="C3381">
        <f t="shared" si="110"/>
        <v>3372</v>
      </c>
      <c r="D3381" s="3">
        <f t="shared" si="111"/>
        <v>20.841543203293732</v>
      </c>
    </row>
    <row r="3382" spans="2:4" x14ac:dyDescent="0.2">
      <c r="B3382" s="1">
        <v>47902</v>
      </c>
      <c r="C3382">
        <f t="shared" si="110"/>
        <v>3373</v>
      </c>
      <c r="D3382" s="3">
        <f t="shared" si="111"/>
        <v>20.840418781931668</v>
      </c>
    </row>
    <row r="3383" spans="2:4" x14ac:dyDescent="0.2">
      <c r="B3383" s="1">
        <v>47903</v>
      </c>
      <c r="C3383">
        <f t="shared" si="110"/>
        <v>3374</v>
      </c>
      <c r="D3383" s="3">
        <f t="shared" si="111"/>
        <v>20.83929442123322</v>
      </c>
    </row>
    <row r="3384" spans="2:4" x14ac:dyDescent="0.2">
      <c r="B3384" s="1">
        <v>47904</v>
      </c>
      <c r="C3384">
        <f t="shared" si="110"/>
        <v>3375</v>
      </c>
      <c r="D3384" s="3">
        <f t="shared" si="111"/>
        <v>20.83817012119512</v>
      </c>
    </row>
    <row r="3385" spans="2:4" x14ac:dyDescent="0.2">
      <c r="B3385" s="1">
        <v>47905</v>
      </c>
      <c r="C3385">
        <f t="shared" si="110"/>
        <v>3376</v>
      </c>
      <c r="D3385" s="3">
        <f t="shared" si="111"/>
        <v>20.837045881814088</v>
      </c>
    </row>
    <row r="3386" spans="2:4" x14ac:dyDescent="0.2">
      <c r="B3386" s="1">
        <v>47906</v>
      </c>
      <c r="C3386">
        <f t="shared" si="110"/>
        <v>3377</v>
      </c>
      <c r="D3386" s="3">
        <f t="shared" si="111"/>
        <v>20.835921703086854</v>
      </c>
    </row>
    <row r="3387" spans="2:4" x14ac:dyDescent="0.2">
      <c r="B3387" s="1">
        <v>47907</v>
      </c>
      <c r="C3387">
        <f t="shared" si="110"/>
        <v>3378</v>
      </c>
      <c r="D3387" s="3">
        <f t="shared" si="111"/>
        <v>20.834797585010151</v>
      </c>
    </row>
    <row r="3388" spans="2:4" x14ac:dyDescent="0.2">
      <c r="B3388" s="1">
        <v>47908</v>
      </c>
      <c r="C3388">
        <f t="shared" si="110"/>
        <v>3379</v>
      </c>
      <c r="D3388" s="3">
        <f t="shared" si="111"/>
        <v>20.8336735275807</v>
      </c>
    </row>
    <row r="3389" spans="2:4" x14ac:dyDescent="0.2">
      <c r="B3389" s="1">
        <v>47909</v>
      </c>
      <c r="C3389">
        <f t="shared" si="110"/>
        <v>3380</v>
      </c>
      <c r="D3389" s="3">
        <f t="shared" si="111"/>
        <v>20.832549530795234</v>
      </c>
    </row>
    <row r="3390" spans="2:4" x14ac:dyDescent="0.2">
      <c r="B3390" s="1">
        <v>47910</v>
      </c>
      <c r="C3390">
        <f t="shared" si="110"/>
        <v>3381</v>
      </c>
      <c r="D3390" s="3">
        <f t="shared" si="111"/>
        <v>20.831425594650476</v>
      </c>
    </row>
    <row r="3391" spans="2:4" x14ac:dyDescent="0.2">
      <c r="B3391" s="1">
        <v>47911</v>
      </c>
      <c r="C3391">
        <f t="shared" si="110"/>
        <v>3382</v>
      </c>
      <c r="D3391" s="3">
        <f t="shared" si="111"/>
        <v>20.830301719143158</v>
      </c>
    </row>
    <row r="3392" spans="2:4" x14ac:dyDescent="0.2">
      <c r="B3392" s="1">
        <v>47912</v>
      </c>
      <c r="C3392">
        <f t="shared" si="110"/>
        <v>3383</v>
      </c>
      <c r="D3392" s="3">
        <f t="shared" si="111"/>
        <v>20.829177904270011</v>
      </c>
    </row>
    <row r="3393" spans="2:4" x14ac:dyDescent="0.2">
      <c r="B3393" s="1">
        <v>47913</v>
      </c>
      <c r="C3393">
        <f t="shared" si="110"/>
        <v>3384</v>
      </c>
      <c r="D3393" s="3">
        <f t="shared" si="111"/>
        <v>20.828054150027757</v>
      </c>
    </row>
    <row r="3394" spans="2:4" x14ac:dyDescent="0.2">
      <c r="B3394" s="1">
        <v>47914</v>
      </c>
      <c r="C3394">
        <f t="shared" si="110"/>
        <v>3385</v>
      </c>
      <c r="D3394" s="3">
        <f t="shared" si="111"/>
        <v>20.82693045641313</v>
      </c>
    </row>
    <row r="3395" spans="2:4" x14ac:dyDescent="0.2">
      <c r="B3395" s="1">
        <v>47915</v>
      </c>
      <c r="C3395">
        <f t="shared" si="110"/>
        <v>3386</v>
      </c>
      <c r="D3395" s="3">
        <f t="shared" si="111"/>
        <v>20.825806823422859</v>
      </c>
    </row>
    <row r="3396" spans="2:4" x14ac:dyDescent="0.2">
      <c r="B3396" s="1">
        <v>47916</v>
      </c>
      <c r="C3396">
        <f t="shared" si="110"/>
        <v>3387</v>
      </c>
      <c r="D3396" s="3">
        <f t="shared" si="111"/>
        <v>20.824683251053671</v>
      </c>
    </row>
    <row r="3397" spans="2:4" x14ac:dyDescent="0.2">
      <c r="B3397" s="1">
        <v>47917</v>
      </c>
      <c r="C3397">
        <f t="shared" ref="C3397:C3460" si="112">IF(B3397&lt;=$B$3,0,(B3397-$B$3))</f>
        <v>3388</v>
      </c>
      <c r="D3397" s="3">
        <f t="shared" ref="D3397:D3460" si="113">IF(C3397=0,$B$6,($B$6*(1-$B$7)^(C3397/365)))</f>
        <v>20.82355973930229</v>
      </c>
    </row>
    <row r="3398" spans="2:4" x14ac:dyDescent="0.2">
      <c r="B3398" s="1">
        <v>47918</v>
      </c>
      <c r="C3398">
        <f t="shared" si="112"/>
        <v>3389</v>
      </c>
      <c r="D3398" s="3">
        <f t="shared" si="113"/>
        <v>20.822436288165459</v>
      </c>
    </row>
    <row r="3399" spans="2:4" x14ac:dyDescent="0.2">
      <c r="B3399" s="1">
        <v>47919</v>
      </c>
      <c r="C3399">
        <f t="shared" si="112"/>
        <v>3390</v>
      </c>
      <c r="D3399" s="3">
        <f t="shared" si="113"/>
        <v>20.821312897639899</v>
      </c>
    </row>
    <row r="3400" spans="2:4" x14ac:dyDescent="0.2">
      <c r="B3400" s="1">
        <v>47920</v>
      </c>
      <c r="C3400">
        <f t="shared" si="112"/>
        <v>3391</v>
      </c>
      <c r="D3400" s="3">
        <f t="shared" si="113"/>
        <v>20.820189567722341</v>
      </c>
    </row>
    <row r="3401" spans="2:4" x14ac:dyDescent="0.2">
      <c r="B3401" s="1">
        <v>47921</v>
      </c>
      <c r="C3401">
        <f t="shared" si="112"/>
        <v>3392</v>
      </c>
      <c r="D3401" s="3">
        <f t="shared" si="113"/>
        <v>20.819066298409517</v>
      </c>
    </row>
    <row r="3402" spans="2:4" x14ac:dyDescent="0.2">
      <c r="B3402" s="1">
        <v>47922</v>
      </c>
      <c r="C3402">
        <f t="shared" si="112"/>
        <v>3393</v>
      </c>
      <c r="D3402" s="3">
        <f t="shared" si="113"/>
        <v>20.817943089698154</v>
      </c>
    </row>
    <row r="3403" spans="2:4" x14ac:dyDescent="0.2">
      <c r="B3403" s="1">
        <v>47923</v>
      </c>
      <c r="C3403">
        <f t="shared" si="112"/>
        <v>3394</v>
      </c>
      <c r="D3403" s="3">
        <f t="shared" si="113"/>
        <v>20.816819941584985</v>
      </c>
    </row>
    <row r="3404" spans="2:4" x14ac:dyDescent="0.2">
      <c r="B3404" s="1">
        <v>47924</v>
      </c>
      <c r="C3404">
        <f t="shared" si="112"/>
        <v>3395</v>
      </c>
      <c r="D3404" s="3">
        <f t="shared" si="113"/>
        <v>20.815696854066744</v>
      </c>
    </row>
    <row r="3405" spans="2:4" x14ac:dyDescent="0.2">
      <c r="B3405" s="1">
        <v>47925</v>
      </c>
      <c r="C3405">
        <f t="shared" si="112"/>
        <v>3396</v>
      </c>
      <c r="D3405" s="3">
        <f t="shared" si="113"/>
        <v>20.814573827140155</v>
      </c>
    </row>
    <row r="3406" spans="2:4" x14ac:dyDescent="0.2">
      <c r="B3406" s="1">
        <v>47926</v>
      </c>
      <c r="C3406">
        <f t="shared" si="112"/>
        <v>3397</v>
      </c>
      <c r="D3406" s="3">
        <f t="shared" si="113"/>
        <v>20.81345086080195</v>
      </c>
    </row>
    <row r="3407" spans="2:4" x14ac:dyDescent="0.2">
      <c r="B3407" s="1">
        <v>47927</v>
      </c>
      <c r="C3407">
        <f t="shared" si="112"/>
        <v>3398</v>
      </c>
      <c r="D3407" s="3">
        <f t="shared" si="113"/>
        <v>20.812327955048865</v>
      </c>
    </row>
    <row r="3408" spans="2:4" x14ac:dyDescent="0.2">
      <c r="B3408" s="1">
        <v>47928</v>
      </c>
      <c r="C3408">
        <f t="shared" si="112"/>
        <v>3399</v>
      </c>
      <c r="D3408" s="3">
        <f t="shared" si="113"/>
        <v>20.81120510987763</v>
      </c>
    </row>
    <row r="3409" spans="2:4" x14ac:dyDescent="0.2">
      <c r="B3409" s="1">
        <v>47929</v>
      </c>
      <c r="C3409">
        <f t="shared" si="112"/>
        <v>3400</v>
      </c>
      <c r="D3409" s="3">
        <f t="shared" si="113"/>
        <v>20.810082325284974</v>
      </c>
    </row>
    <row r="3410" spans="2:4" x14ac:dyDescent="0.2">
      <c r="B3410" s="1">
        <v>47930</v>
      </c>
      <c r="C3410">
        <f t="shared" si="112"/>
        <v>3401</v>
      </c>
      <c r="D3410" s="3">
        <f t="shared" si="113"/>
        <v>20.808959601267627</v>
      </c>
    </row>
    <row r="3411" spans="2:4" x14ac:dyDescent="0.2">
      <c r="B3411" s="1">
        <v>47931</v>
      </c>
      <c r="C3411">
        <f t="shared" si="112"/>
        <v>3402</v>
      </c>
      <c r="D3411" s="3">
        <f t="shared" si="113"/>
        <v>20.807836937822326</v>
      </c>
    </row>
    <row r="3412" spans="2:4" x14ac:dyDescent="0.2">
      <c r="B3412" s="1">
        <v>47932</v>
      </c>
      <c r="C3412">
        <f t="shared" si="112"/>
        <v>3403</v>
      </c>
      <c r="D3412" s="3">
        <f t="shared" si="113"/>
        <v>20.806714334945802</v>
      </c>
    </row>
    <row r="3413" spans="2:4" x14ac:dyDescent="0.2">
      <c r="B3413" s="1">
        <v>47933</v>
      </c>
      <c r="C3413">
        <f t="shared" si="112"/>
        <v>3404</v>
      </c>
      <c r="D3413" s="3">
        <f t="shared" si="113"/>
        <v>20.805591792634782</v>
      </c>
    </row>
    <row r="3414" spans="2:4" x14ac:dyDescent="0.2">
      <c r="B3414" s="1">
        <v>47934</v>
      </c>
      <c r="C3414">
        <f t="shared" si="112"/>
        <v>3405</v>
      </c>
      <c r="D3414" s="3">
        <f t="shared" si="113"/>
        <v>20.804469310886009</v>
      </c>
    </row>
    <row r="3415" spans="2:4" x14ac:dyDescent="0.2">
      <c r="B3415" s="1">
        <v>47935</v>
      </c>
      <c r="C3415">
        <f t="shared" si="112"/>
        <v>3406</v>
      </c>
      <c r="D3415" s="3">
        <f t="shared" si="113"/>
        <v>20.803346889696208</v>
      </c>
    </row>
    <row r="3416" spans="2:4" x14ac:dyDescent="0.2">
      <c r="B3416" s="1">
        <v>47936</v>
      </c>
      <c r="C3416">
        <f t="shared" si="112"/>
        <v>3407</v>
      </c>
      <c r="D3416" s="3">
        <f t="shared" si="113"/>
        <v>20.802224529062109</v>
      </c>
    </row>
    <row r="3417" spans="2:4" x14ac:dyDescent="0.2">
      <c r="B3417" s="1">
        <v>47937</v>
      </c>
      <c r="C3417">
        <f t="shared" si="112"/>
        <v>3408</v>
      </c>
      <c r="D3417" s="3">
        <f t="shared" si="113"/>
        <v>20.801102228980451</v>
      </c>
    </row>
    <row r="3418" spans="2:4" x14ac:dyDescent="0.2">
      <c r="B3418" s="1">
        <v>47938</v>
      </c>
      <c r="C3418">
        <f t="shared" si="112"/>
        <v>3409</v>
      </c>
      <c r="D3418" s="3">
        <f t="shared" si="113"/>
        <v>20.799979989447966</v>
      </c>
    </row>
    <row r="3419" spans="2:4" x14ac:dyDescent="0.2">
      <c r="B3419" s="1">
        <v>47939</v>
      </c>
      <c r="C3419">
        <f t="shared" si="112"/>
        <v>3410</v>
      </c>
      <c r="D3419" s="3">
        <f t="shared" si="113"/>
        <v>20.798857810461385</v>
      </c>
    </row>
    <row r="3420" spans="2:4" x14ac:dyDescent="0.2">
      <c r="B3420" s="1">
        <v>47940</v>
      </c>
      <c r="C3420">
        <f t="shared" si="112"/>
        <v>3411</v>
      </c>
      <c r="D3420" s="3">
        <f t="shared" si="113"/>
        <v>20.797735692017444</v>
      </c>
    </row>
    <row r="3421" spans="2:4" x14ac:dyDescent="0.2">
      <c r="B3421" s="1">
        <v>47941</v>
      </c>
      <c r="C3421">
        <f t="shared" si="112"/>
        <v>3412</v>
      </c>
      <c r="D3421" s="3">
        <f t="shared" si="113"/>
        <v>20.796613634112877</v>
      </c>
    </row>
    <row r="3422" spans="2:4" x14ac:dyDescent="0.2">
      <c r="B3422" s="1">
        <v>47942</v>
      </c>
      <c r="C3422">
        <f t="shared" si="112"/>
        <v>3413</v>
      </c>
      <c r="D3422" s="3">
        <f t="shared" si="113"/>
        <v>20.795491636744412</v>
      </c>
    </row>
    <row r="3423" spans="2:4" x14ac:dyDescent="0.2">
      <c r="B3423" s="1">
        <v>47943</v>
      </c>
      <c r="C3423">
        <f t="shared" si="112"/>
        <v>3414</v>
      </c>
      <c r="D3423" s="3">
        <f t="shared" si="113"/>
        <v>20.794369699908792</v>
      </c>
    </row>
    <row r="3424" spans="2:4" x14ac:dyDescent="0.2">
      <c r="B3424" s="1">
        <v>47944</v>
      </c>
      <c r="C3424">
        <f t="shared" si="112"/>
        <v>3415</v>
      </c>
      <c r="D3424" s="3">
        <f t="shared" si="113"/>
        <v>20.793247823602741</v>
      </c>
    </row>
    <row r="3425" spans="2:4" x14ac:dyDescent="0.2">
      <c r="B3425" s="1">
        <v>47945</v>
      </c>
      <c r="C3425">
        <f t="shared" si="112"/>
        <v>3416</v>
      </c>
      <c r="D3425" s="3">
        <f t="shared" si="113"/>
        <v>20.792126007823004</v>
      </c>
    </row>
    <row r="3426" spans="2:4" x14ac:dyDescent="0.2">
      <c r="B3426" s="1">
        <v>47946</v>
      </c>
      <c r="C3426">
        <f t="shared" si="112"/>
        <v>3417</v>
      </c>
      <c r="D3426" s="3">
        <f t="shared" si="113"/>
        <v>20.79100425256631</v>
      </c>
    </row>
    <row r="3427" spans="2:4" x14ac:dyDescent="0.2">
      <c r="B3427" s="1">
        <v>47947</v>
      </c>
      <c r="C3427">
        <f t="shared" si="112"/>
        <v>3418</v>
      </c>
      <c r="D3427" s="3">
        <f t="shared" si="113"/>
        <v>20.789882557829394</v>
      </c>
    </row>
    <row r="3428" spans="2:4" x14ac:dyDescent="0.2">
      <c r="B3428" s="1">
        <v>47948</v>
      </c>
      <c r="C3428">
        <f t="shared" si="112"/>
        <v>3419</v>
      </c>
      <c r="D3428" s="3">
        <f t="shared" si="113"/>
        <v>20.78876092360899</v>
      </c>
    </row>
    <row r="3429" spans="2:4" x14ac:dyDescent="0.2">
      <c r="B3429" s="1">
        <v>47949</v>
      </c>
      <c r="C3429">
        <f t="shared" si="112"/>
        <v>3420</v>
      </c>
      <c r="D3429" s="3">
        <f t="shared" si="113"/>
        <v>20.787639349901834</v>
      </c>
    </row>
    <row r="3430" spans="2:4" x14ac:dyDescent="0.2">
      <c r="B3430" s="1">
        <v>47950</v>
      </c>
      <c r="C3430">
        <f t="shared" si="112"/>
        <v>3421</v>
      </c>
      <c r="D3430" s="3">
        <f t="shared" si="113"/>
        <v>20.786517836704661</v>
      </c>
    </row>
    <row r="3431" spans="2:4" x14ac:dyDescent="0.2">
      <c r="B3431" s="1">
        <v>47951</v>
      </c>
      <c r="C3431">
        <f t="shared" si="112"/>
        <v>3422</v>
      </c>
      <c r="D3431" s="3">
        <f t="shared" si="113"/>
        <v>20.785396384014209</v>
      </c>
    </row>
    <row r="3432" spans="2:4" x14ac:dyDescent="0.2">
      <c r="B3432" s="1">
        <v>47952</v>
      </c>
      <c r="C3432">
        <f t="shared" si="112"/>
        <v>3423</v>
      </c>
      <c r="D3432" s="3">
        <f t="shared" si="113"/>
        <v>20.78427499182721</v>
      </c>
    </row>
    <row r="3433" spans="2:4" x14ac:dyDescent="0.2">
      <c r="B3433" s="1">
        <v>47953</v>
      </c>
      <c r="C3433">
        <f t="shared" si="112"/>
        <v>3424</v>
      </c>
      <c r="D3433" s="3">
        <f t="shared" si="113"/>
        <v>20.783153660140403</v>
      </c>
    </row>
    <row r="3434" spans="2:4" x14ac:dyDescent="0.2">
      <c r="B3434" s="1">
        <v>47954</v>
      </c>
      <c r="C3434">
        <f t="shared" si="112"/>
        <v>3425</v>
      </c>
      <c r="D3434" s="3">
        <f t="shared" si="113"/>
        <v>20.782032388950526</v>
      </c>
    </row>
    <row r="3435" spans="2:4" x14ac:dyDescent="0.2">
      <c r="B3435" s="1">
        <v>47955</v>
      </c>
      <c r="C3435">
        <f t="shared" si="112"/>
        <v>3426</v>
      </c>
      <c r="D3435" s="3">
        <f t="shared" si="113"/>
        <v>20.780911178254303</v>
      </c>
    </row>
    <row r="3436" spans="2:4" x14ac:dyDescent="0.2">
      <c r="B3436" s="1">
        <v>47956</v>
      </c>
      <c r="C3436">
        <f t="shared" si="112"/>
        <v>3427</v>
      </c>
      <c r="D3436" s="3">
        <f t="shared" si="113"/>
        <v>20.779790028048485</v>
      </c>
    </row>
    <row r="3437" spans="2:4" x14ac:dyDescent="0.2">
      <c r="B3437" s="1">
        <v>47957</v>
      </c>
      <c r="C3437">
        <f t="shared" si="112"/>
        <v>3428</v>
      </c>
      <c r="D3437" s="3">
        <f t="shared" si="113"/>
        <v>20.778668938329801</v>
      </c>
    </row>
    <row r="3438" spans="2:4" x14ac:dyDescent="0.2">
      <c r="B3438" s="1">
        <v>47958</v>
      </c>
      <c r="C3438">
        <f t="shared" si="112"/>
        <v>3429</v>
      </c>
      <c r="D3438" s="3">
        <f t="shared" si="113"/>
        <v>20.777547909094984</v>
      </c>
    </row>
    <row r="3439" spans="2:4" x14ac:dyDescent="0.2">
      <c r="B3439" s="1">
        <v>47959</v>
      </c>
      <c r="C3439">
        <f t="shared" si="112"/>
        <v>3430</v>
      </c>
      <c r="D3439" s="3">
        <f t="shared" si="113"/>
        <v>20.77642694034078</v>
      </c>
    </row>
    <row r="3440" spans="2:4" x14ac:dyDescent="0.2">
      <c r="B3440" s="1">
        <v>47960</v>
      </c>
      <c r="C3440">
        <f t="shared" si="112"/>
        <v>3431</v>
      </c>
      <c r="D3440" s="3">
        <f t="shared" si="113"/>
        <v>20.775306032063924</v>
      </c>
    </row>
    <row r="3441" spans="2:4" x14ac:dyDescent="0.2">
      <c r="B3441" s="1">
        <v>47961</v>
      </c>
      <c r="C3441">
        <f t="shared" si="112"/>
        <v>3432</v>
      </c>
      <c r="D3441" s="3">
        <f t="shared" si="113"/>
        <v>20.774185184261146</v>
      </c>
    </row>
    <row r="3442" spans="2:4" x14ac:dyDescent="0.2">
      <c r="B3442" s="1">
        <v>47962</v>
      </c>
      <c r="C3442">
        <f t="shared" si="112"/>
        <v>3433</v>
      </c>
      <c r="D3442" s="3">
        <f t="shared" si="113"/>
        <v>20.77306439692919</v>
      </c>
    </row>
    <row r="3443" spans="2:4" x14ac:dyDescent="0.2">
      <c r="B3443" s="1">
        <v>47963</v>
      </c>
      <c r="C3443">
        <f t="shared" si="112"/>
        <v>3434</v>
      </c>
      <c r="D3443" s="3">
        <f t="shared" si="113"/>
        <v>20.77194367006479</v>
      </c>
    </row>
    <row r="3444" spans="2:4" x14ac:dyDescent="0.2">
      <c r="B3444" s="1">
        <v>47964</v>
      </c>
      <c r="C3444">
        <f t="shared" si="112"/>
        <v>3435</v>
      </c>
      <c r="D3444" s="3">
        <f t="shared" si="113"/>
        <v>20.770823003664692</v>
      </c>
    </row>
    <row r="3445" spans="2:4" x14ac:dyDescent="0.2">
      <c r="B3445" s="1">
        <v>47965</v>
      </c>
      <c r="C3445">
        <f t="shared" si="112"/>
        <v>3436</v>
      </c>
      <c r="D3445" s="3">
        <f t="shared" si="113"/>
        <v>20.76970239772562</v>
      </c>
    </row>
    <row r="3446" spans="2:4" x14ac:dyDescent="0.2">
      <c r="B3446" s="1">
        <v>47966</v>
      </c>
      <c r="C3446">
        <f t="shared" si="112"/>
        <v>3437</v>
      </c>
      <c r="D3446" s="3">
        <f t="shared" si="113"/>
        <v>20.768581852244324</v>
      </c>
    </row>
    <row r="3447" spans="2:4" x14ac:dyDescent="0.2">
      <c r="B3447" s="1">
        <v>47967</v>
      </c>
      <c r="C3447">
        <f t="shared" si="112"/>
        <v>3438</v>
      </c>
      <c r="D3447" s="3">
        <f t="shared" si="113"/>
        <v>20.767461367217535</v>
      </c>
    </row>
    <row r="3448" spans="2:4" x14ac:dyDescent="0.2">
      <c r="B3448" s="1">
        <v>47968</v>
      </c>
      <c r="C3448">
        <f t="shared" si="112"/>
        <v>3439</v>
      </c>
      <c r="D3448" s="3">
        <f t="shared" si="113"/>
        <v>20.766340942641996</v>
      </c>
    </row>
    <row r="3449" spans="2:4" x14ac:dyDescent="0.2">
      <c r="B3449" s="1">
        <v>47969</v>
      </c>
      <c r="C3449">
        <f t="shared" si="112"/>
        <v>3440</v>
      </c>
      <c r="D3449" s="3">
        <f t="shared" si="113"/>
        <v>20.765220578514445</v>
      </c>
    </row>
    <row r="3450" spans="2:4" x14ac:dyDescent="0.2">
      <c r="B3450" s="1">
        <v>47970</v>
      </c>
      <c r="C3450">
        <f t="shared" si="112"/>
        <v>3441</v>
      </c>
      <c r="D3450" s="3">
        <f t="shared" si="113"/>
        <v>20.764100274831616</v>
      </c>
    </row>
    <row r="3451" spans="2:4" x14ac:dyDescent="0.2">
      <c r="B3451" s="1">
        <v>47971</v>
      </c>
      <c r="C3451">
        <f t="shared" si="112"/>
        <v>3442</v>
      </c>
      <c r="D3451" s="3">
        <f t="shared" si="113"/>
        <v>20.762980031590253</v>
      </c>
    </row>
    <row r="3452" spans="2:4" x14ac:dyDescent="0.2">
      <c r="B3452" s="1">
        <v>47972</v>
      </c>
      <c r="C3452">
        <f t="shared" si="112"/>
        <v>3443</v>
      </c>
      <c r="D3452" s="3">
        <f t="shared" si="113"/>
        <v>20.761859848787093</v>
      </c>
    </row>
    <row r="3453" spans="2:4" x14ac:dyDescent="0.2">
      <c r="B3453" s="1">
        <v>47973</v>
      </c>
      <c r="C3453">
        <f t="shared" si="112"/>
        <v>3444</v>
      </c>
      <c r="D3453" s="3">
        <f t="shared" si="113"/>
        <v>20.760739726418876</v>
      </c>
    </row>
    <row r="3454" spans="2:4" x14ac:dyDescent="0.2">
      <c r="B3454" s="1">
        <v>47974</v>
      </c>
      <c r="C3454">
        <f t="shared" si="112"/>
        <v>3445</v>
      </c>
      <c r="D3454" s="3">
        <f t="shared" si="113"/>
        <v>20.759619664482344</v>
      </c>
    </row>
    <row r="3455" spans="2:4" x14ac:dyDescent="0.2">
      <c r="B3455" s="1">
        <v>47975</v>
      </c>
      <c r="C3455">
        <f t="shared" si="112"/>
        <v>3446</v>
      </c>
      <c r="D3455" s="3">
        <f t="shared" si="113"/>
        <v>20.758499662974231</v>
      </c>
    </row>
    <row r="3456" spans="2:4" x14ac:dyDescent="0.2">
      <c r="B3456" s="1">
        <v>47976</v>
      </c>
      <c r="C3456">
        <f t="shared" si="112"/>
        <v>3447</v>
      </c>
      <c r="D3456" s="3">
        <f t="shared" si="113"/>
        <v>20.757379721891279</v>
      </c>
    </row>
    <row r="3457" spans="2:4" x14ac:dyDescent="0.2">
      <c r="B3457" s="1">
        <v>47977</v>
      </c>
      <c r="C3457">
        <f t="shared" si="112"/>
        <v>3448</v>
      </c>
      <c r="D3457" s="3">
        <f t="shared" si="113"/>
        <v>20.756259841230232</v>
      </c>
    </row>
    <row r="3458" spans="2:4" x14ac:dyDescent="0.2">
      <c r="B3458" s="1">
        <v>47978</v>
      </c>
      <c r="C3458">
        <f t="shared" si="112"/>
        <v>3449</v>
      </c>
      <c r="D3458" s="3">
        <f t="shared" si="113"/>
        <v>20.755140020987824</v>
      </c>
    </row>
    <row r="3459" spans="2:4" x14ac:dyDescent="0.2">
      <c r="B3459" s="1">
        <v>47979</v>
      </c>
      <c r="C3459">
        <f t="shared" si="112"/>
        <v>3450</v>
      </c>
      <c r="D3459" s="3">
        <f t="shared" si="113"/>
        <v>20.754020261160804</v>
      </c>
    </row>
    <row r="3460" spans="2:4" x14ac:dyDescent="0.2">
      <c r="B3460" s="1">
        <v>47980</v>
      </c>
      <c r="C3460">
        <f t="shared" si="112"/>
        <v>3451</v>
      </c>
      <c r="D3460" s="3">
        <f t="shared" si="113"/>
        <v>20.752900561745903</v>
      </c>
    </row>
    <row r="3461" spans="2:4" x14ac:dyDescent="0.2">
      <c r="B3461" s="1">
        <v>47981</v>
      </c>
      <c r="C3461">
        <f t="shared" ref="C3461:C3524" si="114">IF(B3461&lt;=$B$3,0,(B3461-$B$3))</f>
        <v>3452</v>
      </c>
      <c r="D3461" s="3">
        <f t="shared" ref="D3461:D3524" si="115">IF(C3461=0,$B$6,($B$6*(1-$B$7)^(C3461/365)))</f>
        <v>20.751780922739862</v>
      </c>
    </row>
    <row r="3462" spans="2:4" x14ac:dyDescent="0.2">
      <c r="B3462" s="1">
        <v>47982</v>
      </c>
      <c r="C3462">
        <f t="shared" si="114"/>
        <v>3453</v>
      </c>
      <c r="D3462" s="3">
        <f t="shared" si="115"/>
        <v>20.750661344139427</v>
      </c>
    </row>
    <row r="3463" spans="2:4" x14ac:dyDescent="0.2">
      <c r="B3463" s="1">
        <v>47983</v>
      </c>
      <c r="C3463">
        <f t="shared" si="114"/>
        <v>3454</v>
      </c>
      <c r="D3463" s="3">
        <f t="shared" si="115"/>
        <v>20.749541825941343</v>
      </c>
    </row>
    <row r="3464" spans="2:4" x14ac:dyDescent="0.2">
      <c r="B3464" s="1">
        <v>47984</v>
      </c>
      <c r="C3464">
        <f t="shared" si="114"/>
        <v>3455</v>
      </c>
      <c r="D3464" s="3">
        <f t="shared" si="115"/>
        <v>20.748422368142343</v>
      </c>
    </row>
    <row r="3465" spans="2:4" x14ac:dyDescent="0.2">
      <c r="B3465" s="1">
        <v>47985</v>
      </c>
      <c r="C3465">
        <f t="shared" si="114"/>
        <v>3456</v>
      </c>
      <c r="D3465" s="3">
        <f t="shared" si="115"/>
        <v>20.74730297073917</v>
      </c>
    </row>
    <row r="3466" spans="2:4" x14ac:dyDescent="0.2">
      <c r="B3466" s="1">
        <v>47986</v>
      </c>
      <c r="C3466">
        <f t="shared" si="114"/>
        <v>3457</v>
      </c>
      <c r="D3466" s="3">
        <f t="shared" si="115"/>
        <v>20.746183633728567</v>
      </c>
    </row>
    <row r="3467" spans="2:4" x14ac:dyDescent="0.2">
      <c r="B3467" s="1">
        <v>47987</v>
      </c>
      <c r="C3467">
        <f t="shared" si="114"/>
        <v>3458</v>
      </c>
      <c r="D3467" s="3">
        <f t="shared" si="115"/>
        <v>20.745064357107275</v>
      </c>
    </row>
    <row r="3468" spans="2:4" x14ac:dyDescent="0.2">
      <c r="B3468" s="1">
        <v>47988</v>
      </c>
      <c r="C3468">
        <f t="shared" si="114"/>
        <v>3459</v>
      </c>
      <c r="D3468" s="3">
        <f t="shared" si="115"/>
        <v>20.743945140872039</v>
      </c>
    </row>
    <row r="3469" spans="2:4" x14ac:dyDescent="0.2">
      <c r="B3469" s="1">
        <v>47989</v>
      </c>
      <c r="C3469">
        <f t="shared" si="114"/>
        <v>3460</v>
      </c>
      <c r="D3469" s="3">
        <f t="shared" si="115"/>
        <v>20.742825985019596</v>
      </c>
    </row>
    <row r="3470" spans="2:4" x14ac:dyDescent="0.2">
      <c r="B3470" s="1">
        <v>47990</v>
      </c>
      <c r="C3470">
        <f t="shared" si="114"/>
        <v>3461</v>
      </c>
      <c r="D3470" s="3">
        <f t="shared" si="115"/>
        <v>20.741706889546695</v>
      </c>
    </row>
    <row r="3471" spans="2:4" x14ac:dyDescent="0.2">
      <c r="B3471" s="1">
        <v>47991</v>
      </c>
      <c r="C3471">
        <f t="shared" si="114"/>
        <v>3462</v>
      </c>
      <c r="D3471" s="3">
        <f t="shared" si="115"/>
        <v>20.740587854450069</v>
      </c>
    </row>
    <row r="3472" spans="2:4" x14ac:dyDescent="0.2">
      <c r="B3472" s="1">
        <v>47992</v>
      </c>
      <c r="C3472">
        <f t="shared" si="114"/>
        <v>3463</v>
      </c>
      <c r="D3472" s="3">
        <f t="shared" si="115"/>
        <v>20.73946887972647</v>
      </c>
    </row>
    <row r="3473" spans="2:4" x14ac:dyDescent="0.2">
      <c r="B3473" s="1">
        <v>47993</v>
      </c>
      <c r="C3473">
        <f t="shared" si="114"/>
        <v>3464</v>
      </c>
      <c r="D3473" s="3">
        <f t="shared" si="115"/>
        <v>20.738349965372635</v>
      </c>
    </row>
    <row r="3474" spans="2:4" x14ac:dyDescent="0.2">
      <c r="B3474" s="1">
        <v>47994</v>
      </c>
      <c r="C3474">
        <f t="shared" si="114"/>
        <v>3465</v>
      </c>
      <c r="D3474" s="3">
        <f t="shared" si="115"/>
        <v>20.737231111385309</v>
      </c>
    </row>
    <row r="3475" spans="2:4" x14ac:dyDescent="0.2">
      <c r="B3475" s="1">
        <v>47995</v>
      </c>
      <c r="C3475">
        <f t="shared" si="114"/>
        <v>3466</v>
      </c>
      <c r="D3475" s="3">
        <f t="shared" si="115"/>
        <v>20.736112317761236</v>
      </c>
    </row>
    <row r="3476" spans="2:4" x14ac:dyDescent="0.2">
      <c r="B3476" s="1">
        <v>47996</v>
      </c>
      <c r="C3476">
        <f t="shared" si="114"/>
        <v>3467</v>
      </c>
      <c r="D3476" s="3">
        <f t="shared" si="115"/>
        <v>20.734993584497158</v>
      </c>
    </row>
    <row r="3477" spans="2:4" x14ac:dyDescent="0.2">
      <c r="B3477" s="1">
        <v>47997</v>
      </c>
      <c r="C3477">
        <f t="shared" si="114"/>
        <v>3468</v>
      </c>
      <c r="D3477" s="3">
        <f t="shared" si="115"/>
        <v>20.733874911589815</v>
      </c>
    </row>
    <row r="3478" spans="2:4" x14ac:dyDescent="0.2">
      <c r="B3478" s="1">
        <v>47998</v>
      </c>
      <c r="C3478">
        <f t="shared" si="114"/>
        <v>3469</v>
      </c>
      <c r="D3478" s="3">
        <f t="shared" si="115"/>
        <v>20.732756299035962</v>
      </c>
    </row>
    <row r="3479" spans="2:4" x14ac:dyDescent="0.2">
      <c r="B3479" s="1">
        <v>47999</v>
      </c>
      <c r="C3479">
        <f t="shared" si="114"/>
        <v>3470</v>
      </c>
      <c r="D3479" s="3">
        <f t="shared" si="115"/>
        <v>20.73163774683233</v>
      </c>
    </row>
    <row r="3480" spans="2:4" x14ac:dyDescent="0.2">
      <c r="B3480" s="1">
        <v>48000</v>
      </c>
      <c r="C3480">
        <f t="shared" si="114"/>
        <v>3471</v>
      </c>
      <c r="D3480" s="3">
        <f t="shared" si="115"/>
        <v>20.730519254975672</v>
      </c>
    </row>
    <row r="3481" spans="2:4" x14ac:dyDescent="0.2">
      <c r="B3481" s="1">
        <v>48001</v>
      </c>
      <c r="C3481">
        <f t="shared" si="114"/>
        <v>3472</v>
      </c>
      <c r="D3481" s="3">
        <f t="shared" si="115"/>
        <v>20.729400823462722</v>
      </c>
    </row>
    <row r="3482" spans="2:4" x14ac:dyDescent="0.2">
      <c r="B3482" s="1">
        <v>48002</v>
      </c>
      <c r="C3482">
        <f t="shared" si="114"/>
        <v>3473</v>
      </c>
      <c r="D3482" s="3">
        <f t="shared" si="115"/>
        <v>20.728282452290241</v>
      </c>
    </row>
    <row r="3483" spans="2:4" x14ac:dyDescent="0.2">
      <c r="B3483" s="1">
        <v>48003</v>
      </c>
      <c r="C3483">
        <f t="shared" si="114"/>
        <v>3474</v>
      </c>
      <c r="D3483" s="3">
        <f t="shared" si="115"/>
        <v>20.727164141454956</v>
      </c>
    </row>
    <row r="3484" spans="2:4" x14ac:dyDescent="0.2">
      <c r="B3484" s="1">
        <v>48004</v>
      </c>
      <c r="C3484">
        <f t="shared" si="114"/>
        <v>3475</v>
      </c>
      <c r="D3484" s="3">
        <f t="shared" si="115"/>
        <v>20.726045890953625</v>
      </c>
    </row>
    <row r="3485" spans="2:4" x14ac:dyDescent="0.2">
      <c r="B3485" s="1">
        <v>48005</v>
      </c>
      <c r="C3485">
        <f t="shared" si="114"/>
        <v>3476</v>
      </c>
      <c r="D3485" s="3">
        <f t="shared" si="115"/>
        <v>20.724927700782981</v>
      </c>
    </row>
    <row r="3486" spans="2:4" x14ac:dyDescent="0.2">
      <c r="B3486" s="1">
        <v>48006</v>
      </c>
      <c r="C3486">
        <f t="shared" si="114"/>
        <v>3477</v>
      </c>
      <c r="D3486" s="3">
        <f t="shared" si="115"/>
        <v>20.723809570939778</v>
      </c>
    </row>
    <row r="3487" spans="2:4" x14ac:dyDescent="0.2">
      <c r="B3487" s="1">
        <v>48007</v>
      </c>
      <c r="C3487">
        <f t="shared" si="114"/>
        <v>3478</v>
      </c>
      <c r="D3487" s="3">
        <f t="shared" si="115"/>
        <v>20.722691501420758</v>
      </c>
    </row>
    <row r="3488" spans="2:4" x14ac:dyDescent="0.2">
      <c r="B3488" s="1">
        <v>48008</v>
      </c>
      <c r="C3488">
        <f t="shared" si="114"/>
        <v>3479</v>
      </c>
      <c r="D3488" s="3">
        <f t="shared" si="115"/>
        <v>20.721573492222671</v>
      </c>
    </row>
    <row r="3489" spans="2:4" x14ac:dyDescent="0.2">
      <c r="B3489" s="1">
        <v>48009</v>
      </c>
      <c r="C3489">
        <f t="shared" si="114"/>
        <v>3480</v>
      </c>
      <c r="D3489" s="3">
        <f t="shared" si="115"/>
        <v>20.720455543342258</v>
      </c>
    </row>
    <row r="3490" spans="2:4" x14ac:dyDescent="0.2">
      <c r="B3490" s="1">
        <v>48010</v>
      </c>
      <c r="C3490">
        <f t="shared" si="114"/>
        <v>3481</v>
      </c>
      <c r="D3490" s="3">
        <f t="shared" si="115"/>
        <v>20.719337654776261</v>
      </c>
    </row>
    <row r="3491" spans="2:4" x14ac:dyDescent="0.2">
      <c r="B3491" s="1">
        <v>48011</v>
      </c>
      <c r="C3491">
        <f t="shared" si="114"/>
        <v>3482</v>
      </c>
      <c r="D3491" s="3">
        <f t="shared" si="115"/>
        <v>20.718219826521434</v>
      </c>
    </row>
    <row r="3492" spans="2:4" x14ac:dyDescent="0.2">
      <c r="B3492" s="1">
        <v>48012</v>
      </c>
      <c r="C3492">
        <f t="shared" si="114"/>
        <v>3483</v>
      </c>
      <c r="D3492" s="3">
        <f t="shared" si="115"/>
        <v>20.717102058574518</v>
      </c>
    </row>
    <row r="3493" spans="2:4" x14ac:dyDescent="0.2">
      <c r="B3493" s="1">
        <v>48013</v>
      </c>
      <c r="C3493">
        <f t="shared" si="114"/>
        <v>3484</v>
      </c>
      <c r="D3493" s="3">
        <f t="shared" si="115"/>
        <v>20.715984350932263</v>
      </c>
    </row>
    <row r="3494" spans="2:4" x14ac:dyDescent="0.2">
      <c r="B3494" s="1">
        <v>48014</v>
      </c>
      <c r="C3494">
        <f t="shared" si="114"/>
        <v>3485</v>
      </c>
      <c r="D3494" s="3">
        <f t="shared" si="115"/>
        <v>20.714866703591415</v>
      </c>
    </row>
    <row r="3495" spans="2:4" x14ac:dyDescent="0.2">
      <c r="B3495" s="1">
        <v>48015</v>
      </c>
      <c r="C3495">
        <f t="shared" si="114"/>
        <v>3486</v>
      </c>
      <c r="D3495" s="3">
        <f t="shared" si="115"/>
        <v>20.713749116548716</v>
      </c>
    </row>
    <row r="3496" spans="2:4" x14ac:dyDescent="0.2">
      <c r="B3496" s="1">
        <v>48016</v>
      </c>
      <c r="C3496">
        <f t="shared" si="114"/>
        <v>3487</v>
      </c>
      <c r="D3496" s="3">
        <f t="shared" si="115"/>
        <v>20.712631589800917</v>
      </c>
    </row>
    <row r="3497" spans="2:4" x14ac:dyDescent="0.2">
      <c r="B3497" s="1">
        <v>48017</v>
      </c>
      <c r="C3497">
        <f t="shared" si="114"/>
        <v>3488</v>
      </c>
      <c r="D3497" s="3">
        <f t="shared" si="115"/>
        <v>20.711514123344763</v>
      </c>
    </row>
    <row r="3498" spans="2:4" x14ac:dyDescent="0.2">
      <c r="B3498" s="1">
        <v>48018</v>
      </c>
      <c r="C3498">
        <f t="shared" si="114"/>
        <v>3489</v>
      </c>
      <c r="D3498" s="3">
        <f t="shared" si="115"/>
        <v>20.710396717177005</v>
      </c>
    </row>
    <row r="3499" spans="2:4" x14ac:dyDescent="0.2">
      <c r="B3499" s="1">
        <v>48019</v>
      </c>
      <c r="C3499">
        <f t="shared" si="114"/>
        <v>3490</v>
      </c>
      <c r="D3499" s="3">
        <f t="shared" si="115"/>
        <v>20.709279371294386</v>
      </c>
    </row>
    <row r="3500" spans="2:4" x14ac:dyDescent="0.2">
      <c r="B3500" s="1">
        <v>48020</v>
      </c>
      <c r="C3500">
        <f t="shared" si="114"/>
        <v>3491</v>
      </c>
      <c r="D3500" s="3">
        <f t="shared" si="115"/>
        <v>20.708162085693655</v>
      </c>
    </row>
    <row r="3501" spans="2:4" x14ac:dyDescent="0.2">
      <c r="B3501" s="1">
        <v>48021</v>
      </c>
      <c r="C3501">
        <f t="shared" si="114"/>
        <v>3492</v>
      </c>
      <c r="D3501" s="3">
        <f t="shared" si="115"/>
        <v>20.707044860371564</v>
      </c>
    </row>
    <row r="3502" spans="2:4" x14ac:dyDescent="0.2">
      <c r="B3502" s="1">
        <v>48022</v>
      </c>
      <c r="C3502">
        <f t="shared" si="114"/>
        <v>3493</v>
      </c>
      <c r="D3502" s="3">
        <f t="shared" si="115"/>
        <v>20.705927695324853</v>
      </c>
    </row>
    <row r="3503" spans="2:4" x14ac:dyDescent="0.2">
      <c r="B3503" s="1">
        <v>48023</v>
      </c>
      <c r="C3503">
        <f t="shared" si="114"/>
        <v>3494</v>
      </c>
      <c r="D3503" s="3">
        <f t="shared" si="115"/>
        <v>20.704810590550274</v>
      </c>
    </row>
    <row r="3504" spans="2:4" x14ac:dyDescent="0.2">
      <c r="B3504" s="1">
        <v>48024</v>
      </c>
      <c r="C3504">
        <f t="shared" si="114"/>
        <v>3495</v>
      </c>
      <c r="D3504" s="3">
        <f t="shared" si="115"/>
        <v>20.703693546044573</v>
      </c>
    </row>
    <row r="3505" spans="2:4" x14ac:dyDescent="0.2">
      <c r="B3505" s="1">
        <v>48025</v>
      </c>
      <c r="C3505">
        <f t="shared" si="114"/>
        <v>3496</v>
      </c>
      <c r="D3505" s="3">
        <f t="shared" si="115"/>
        <v>20.702576561804506</v>
      </c>
    </row>
    <row r="3506" spans="2:4" x14ac:dyDescent="0.2">
      <c r="B3506" s="1">
        <v>48026</v>
      </c>
      <c r="C3506">
        <f t="shared" si="114"/>
        <v>3497</v>
      </c>
      <c r="D3506" s="3">
        <f t="shared" si="115"/>
        <v>20.701459637826815</v>
      </c>
    </row>
    <row r="3507" spans="2:4" x14ac:dyDescent="0.2">
      <c r="B3507" s="1">
        <v>48027</v>
      </c>
      <c r="C3507">
        <f t="shared" si="114"/>
        <v>3498</v>
      </c>
      <c r="D3507" s="3">
        <f t="shared" si="115"/>
        <v>20.700342774108247</v>
      </c>
    </row>
    <row r="3508" spans="2:4" x14ac:dyDescent="0.2">
      <c r="B3508" s="1">
        <v>48028</v>
      </c>
      <c r="C3508">
        <f t="shared" si="114"/>
        <v>3499</v>
      </c>
      <c r="D3508" s="3">
        <f t="shared" si="115"/>
        <v>20.699225970645557</v>
      </c>
    </row>
    <row r="3509" spans="2:4" x14ac:dyDescent="0.2">
      <c r="B3509" s="1">
        <v>48029</v>
      </c>
      <c r="C3509">
        <f t="shared" si="114"/>
        <v>3500</v>
      </c>
      <c r="D3509" s="3">
        <f t="shared" si="115"/>
        <v>20.698109227435491</v>
      </c>
    </row>
    <row r="3510" spans="2:4" x14ac:dyDescent="0.2">
      <c r="B3510" s="1">
        <v>48030</v>
      </c>
      <c r="C3510">
        <f t="shared" si="114"/>
        <v>3501</v>
      </c>
      <c r="D3510" s="3">
        <f t="shared" si="115"/>
        <v>20.696992544474796</v>
      </c>
    </row>
    <row r="3511" spans="2:4" x14ac:dyDescent="0.2">
      <c r="B3511" s="1">
        <v>48031</v>
      </c>
      <c r="C3511">
        <f t="shared" si="114"/>
        <v>3502</v>
      </c>
      <c r="D3511" s="3">
        <f t="shared" si="115"/>
        <v>20.695875921760226</v>
      </c>
    </row>
    <row r="3512" spans="2:4" x14ac:dyDescent="0.2">
      <c r="B3512" s="1">
        <v>48032</v>
      </c>
      <c r="C3512">
        <f t="shared" si="114"/>
        <v>3503</v>
      </c>
      <c r="D3512" s="3">
        <f t="shared" si="115"/>
        <v>20.694759359288533</v>
      </c>
    </row>
    <row r="3513" spans="2:4" x14ac:dyDescent="0.2">
      <c r="B3513" s="1">
        <v>48033</v>
      </c>
      <c r="C3513">
        <f t="shared" si="114"/>
        <v>3504</v>
      </c>
      <c r="D3513" s="3">
        <f t="shared" si="115"/>
        <v>20.693642857056453</v>
      </c>
    </row>
    <row r="3514" spans="2:4" x14ac:dyDescent="0.2">
      <c r="B3514" s="1">
        <v>48034</v>
      </c>
      <c r="C3514">
        <f t="shared" si="114"/>
        <v>3505</v>
      </c>
      <c r="D3514" s="3">
        <f t="shared" si="115"/>
        <v>20.692526415060751</v>
      </c>
    </row>
    <row r="3515" spans="2:4" x14ac:dyDescent="0.2">
      <c r="B3515" s="1">
        <v>48035</v>
      </c>
      <c r="C3515">
        <f t="shared" si="114"/>
        <v>3506</v>
      </c>
      <c r="D3515" s="3">
        <f t="shared" si="115"/>
        <v>20.691410033298176</v>
      </c>
    </row>
    <row r="3516" spans="2:4" x14ac:dyDescent="0.2">
      <c r="B3516" s="1">
        <v>48036</v>
      </c>
      <c r="C3516">
        <f t="shared" si="114"/>
        <v>3507</v>
      </c>
      <c r="D3516" s="3">
        <f t="shared" si="115"/>
        <v>20.690293711765467</v>
      </c>
    </row>
    <row r="3517" spans="2:4" x14ac:dyDescent="0.2">
      <c r="B3517" s="1">
        <v>48037</v>
      </c>
      <c r="C3517">
        <f t="shared" si="114"/>
        <v>3508</v>
      </c>
      <c r="D3517" s="3">
        <f t="shared" si="115"/>
        <v>20.689177450459383</v>
      </c>
    </row>
    <row r="3518" spans="2:4" x14ac:dyDescent="0.2">
      <c r="B3518" s="1">
        <v>48038</v>
      </c>
      <c r="C3518">
        <f t="shared" si="114"/>
        <v>3509</v>
      </c>
      <c r="D3518" s="3">
        <f t="shared" si="115"/>
        <v>20.688061249376673</v>
      </c>
    </row>
    <row r="3519" spans="2:4" x14ac:dyDescent="0.2">
      <c r="B3519" s="1">
        <v>48039</v>
      </c>
      <c r="C3519">
        <f t="shared" si="114"/>
        <v>3510</v>
      </c>
      <c r="D3519" s="3">
        <f t="shared" si="115"/>
        <v>20.686945108514092</v>
      </c>
    </row>
    <row r="3520" spans="2:4" x14ac:dyDescent="0.2">
      <c r="B3520" s="1">
        <v>48040</v>
      </c>
      <c r="C3520">
        <f t="shared" si="114"/>
        <v>3511</v>
      </c>
      <c r="D3520" s="3">
        <f t="shared" si="115"/>
        <v>20.685829027868387</v>
      </c>
    </row>
    <row r="3521" spans="2:4" x14ac:dyDescent="0.2">
      <c r="B3521" s="1">
        <v>48041</v>
      </c>
      <c r="C3521">
        <f t="shared" si="114"/>
        <v>3512</v>
      </c>
      <c r="D3521" s="3">
        <f t="shared" si="115"/>
        <v>20.684713007436308</v>
      </c>
    </row>
    <row r="3522" spans="2:4" x14ac:dyDescent="0.2">
      <c r="B3522" s="1">
        <v>48042</v>
      </c>
      <c r="C3522">
        <f t="shared" si="114"/>
        <v>3513</v>
      </c>
      <c r="D3522" s="3">
        <f t="shared" si="115"/>
        <v>20.683597047214604</v>
      </c>
    </row>
    <row r="3523" spans="2:4" x14ac:dyDescent="0.2">
      <c r="B3523" s="1">
        <v>48043</v>
      </c>
      <c r="C3523">
        <f t="shared" si="114"/>
        <v>3514</v>
      </c>
      <c r="D3523" s="3">
        <f t="shared" si="115"/>
        <v>20.682481147200036</v>
      </c>
    </row>
    <row r="3524" spans="2:4" x14ac:dyDescent="0.2">
      <c r="B3524" s="1">
        <v>48044</v>
      </c>
      <c r="C3524">
        <f t="shared" si="114"/>
        <v>3515</v>
      </c>
      <c r="D3524" s="3">
        <f t="shared" si="115"/>
        <v>20.681365307389349</v>
      </c>
    </row>
    <row r="3525" spans="2:4" x14ac:dyDescent="0.2">
      <c r="B3525" s="1">
        <v>48045</v>
      </c>
      <c r="C3525">
        <f t="shared" ref="C3525:C3588" si="116">IF(B3525&lt;=$B$3,0,(B3525-$B$3))</f>
        <v>3516</v>
      </c>
      <c r="D3525" s="3">
        <f t="shared" ref="D3525:D3588" si="117">IF(C3525=0,$B$6,($B$6*(1-$B$7)^(C3525/365)))</f>
        <v>20.680249527779292</v>
      </c>
    </row>
    <row r="3526" spans="2:4" x14ac:dyDescent="0.2">
      <c r="B3526" s="1">
        <v>48046</v>
      </c>
      <c r="C3526">
        <f t="shared" si="116"/>
        <v>3517</v>
      </c>
      <c r="D3526" s="3">
        <f t="shared" si="117"/>
        <v>20.679133808366625</v>
      </c>
    </row>
    <row r="3527" spans="2:4" x14ac:dyDescent="0.2">
      <c r="B3527" s="1">
        <v>48047</v>
      </c>
      <c r="C3527">
        <f t="shared" si="116"/>
        <v>3518</v>
      </c>
      <c r="D3527" s="3">
        <f t="shared" si="117"/>
        <v>20.678018149148102</v>
      </c>
    </row>
    <row r="3528" spans="2:4" x14ac:dyDescent="0.2">
      <c r="B3528" s="1">
        <v>48048</v>
      </c>
      <c r="C3528">
        <f t="shared" si="116"/>
        <v>3519</v>
      </c>
      <c r="D3528" s="3">
        <f t="shared" si="117"/>
        <v>20.676902550120463</v>
      </c>
    </row>
    <row r="3529" spans="2:4" x14ac:dyDescent="0.2">
      <c r="B3529" s="1">
        <v>48049</v>
      </c>
      <c r="C3529">
        <f t="shared" si="116"/>
        <v>3520</v>
      </c>
      <c r="D3529" s="3">
        <f t="shared" si="117"/>
        <v>20.67578701128047</v>
      </c>
    </row>
    <row r="3530" spans="2:4" x14ac:dyDescent="0.2">
      <c r="B3530" s="1">
        <v>48050</v>
      </c>
      <c r="C3530">
        <f t="shared" si="116"/>
        <v>3521</v>
      </c>
      <c r="D3530" s="3">
        <f t="shared" si="117"/>
        <v>20.67467153262487</v>
      </c>
    </row>
    <row r="3531" spans="2:4" x14ac:dyDescent="0.2">
      <c r="B3531" s="1">
        <v>48051</v>
      </c>
      <c r="C3531">
        <f t="shared" si="116"/>
        <v>3522</v>
      </c>
      <c r="D3531" s="3">
        <f t="shared" si="117"/>
        <v>20.673556114150422</v>
      </c>
    </row>
    <row r="3532" spans="2:4" x14ac:dyDescent="0.2">
      <c r="B3532" s="1">
        <v>48052</v>
      </c>
      <c r="C3532">
        <f t="shared" si="116"/>
        <v>3523</v>
      </c>
      <c r="D3532" s="3">
        <f t="shared" si="117"/>
        <v>20.672440755853881</v>
      </c>
    </row>
    <row r="3533" spans="2:4" x14ac:dyDescent="0.2">
      <c r="B3533" s="1">
        <v>48053</v>
      </c>
      <c r="C3533">
        <f t="shared" si="116"/>
        <v>3524</v>
      </c>
      <c r="D3533" s="3">
        <f t="shared" si="117"/>
        <v>20.671325457731992</v>
      </c>
    </row>
    <row r="3534" spans="2:4" x14ac:dyDescent="0.2">
      <c r="B3534" s="1">
        <v>48054</v>
      </c>
      <c r="C3534">
        <f t="shared" si="116"/>
        <v>3525</v>
      </c>
      <c r="D3534" s="3">
        <f t="shared" si="117"/>
        <v>20.670210219781513</v>
      </c>
    </row>
    <row r="3535" spans="2:4" x14ac:dyDescent="0.2">
      <c r="B3535" s="1">
        <v>48055</v>
      </c>
      <c r="C3535">
        <f t="shared" si="116"/>
        <v>3526</v>
      </c>
      <c r="D3535" s="3">
        <f t="shared" si="117"/>
        <v>20.669095041999196</v>
      </c>
    </row>
    <row r="3536" spans="2:4" x14ac:dyDescent="0.2">
      <c r="B3536" s="1">
        <v>48056</v>
      </c>
      <c r="C3536">
        <f t="shared" si="116"/>
        <v>3527</v>
      </c>
      <c r="D3536" s="3">
        <f t="shared" si="117"/>
        <v>20.6679799243818</v>
      </c>
    </row>
    <row r="3537" spans="2:4" x14ac:dyDescent="0.2">
      <c r="B3537" s="1">
        <v>48057</v>
      </c>
      <c r="C3537">
        <f t="shared" si="116"/>
        <v>3528</v>
      </c>
      <c r="D3537" s="3">
        <f t="shared" si="117"/>
        <v>20.666864866926073</v>
      </c>
    </row>
    <row r="3538" spans="2:4" x14ac:dyDescent="0.2">
      <c r="B3538" s="1">
        <v>48058</v>
      </c>
      <c r="C3538">
        <f t="shared" si="116"/>
        <v>3529</v>
      </c>
      <c r="D3538" s="3">
        <f t="shared" si="117"/>
        <v>20.665749869628772</v>
      </c>
    </row>
    <row r="3539" spans="2:4" x14ac:dyDescent="0.2">
      <c r="B3539" s="1">
        <v>48059</v>
      </c>
      <c r="C3539">
        <f t="shared" si="116"/>
        <v>3530</v>
      </c>
      <c r="D3539" s="3">
        <f t="shared" si="117"/>
        <v>20.664634932486649</v>
      </c>
    </row>
    <row r="3540" spans="2:4" x14ac:dyDescent="0.2">
      <c r="B3540" s="1">
        <v>48060</v>
      </c>
      <c r="C3540">
        <f t="shared" si="116"/>
        <v>3531</v>
      </c>
      <c r="D3540" s="3">
        <f t="shared" si="117"/>
        <v>20.663520055496463</v>
      </c>
    </row>
    <row r="3541" spans="2:4" x14ac:dyDescent="0.2">
      <c r="B3541" s="1">
        <v>48061</v>
      </c>
      <c r="C3541">
        <f t="shared" si="116"/>
        <v>3532</v>
      </c>
      <c r="D3541" s="3">
        <f t="shared" si="117"/>
        <v>20.662405238654962</v>
      </c>
    </row>
    <row r="3542" spans="2:4" x14ac:dyDescent="0.2">
      <c r="B3542" s="1">
        <v>48062</v>
      </c>
      <c r="C3542">
        <f t="shared" si="116"/>
        <v>3533</v>
      </c>
      <c r="D3542" s="3">
        <f t="shared" si="117"/>
        <v>20.661290481958911</v>
      </c>
    </row>
    <row r="3543" spans="2:4" x14ac:dyDescent="0.2">
      <c r="B3543" s="1">
        <v>48063</v>
      </c>
      <c r="C3543">
        <f t="shared" si="116"/>
        <v>3534</v>
      </c>
      <c r="D3543" s="3">
        <f t="shared" si="117"/>
        <v>20.660175785405055</v>
      </c>
    </row>
    <row r="3544" spans="2:4" x14ac:dyDescent="0.2">
      <c r="B3544" s="1">
        <v>48064</v>
      </c>
      <c r="C3544">
        <f t="shared" si="116"/>
        <v>3535</v>
      </c>
      <c r="D3544" s="3">
        <f t="shared" si="117"/>
        <v>20.659061148990155</v>
      </c>
    </row>
    <row r="3545" spans="2:4" x14ac:dyDescent="0.2">
      <c r="B3545" s="1">
        <v>48065</v>
      </c>
      <c r="C3545">
        <f t="shared" si="116"/>
        <v>3536</v>
      </c>
      <c r="D3545" s="3">
        <f t="shared" si="117"/>
        <v>20.657946572710966</v>
      </c>
    </row>
    <row r="3546" spans="2:4" x14ac:dyDescent="0.2">
      <c r="B3546" s="1">
        <v>48066</v>
      </c>
      <c r="C3546">
        <f t="shared" si="116"/>
        <v>3537</v>
      </c>
      <c r="D3546" s="3">
        <f t="shared" si="117"/>
        <v>20.656832056564241</v>
      </c>
    </row>
    <row r="3547" spans="2:4" x14ac:dyDescent="0.2">
      <c r="B3547" s="1">
        <v>48067</v>
      </c>
      <c r="C3547">
        <f t="shared" si="116"/>
        <v>3538</v>
      </c>
      <c r="D3547" s="3">
        <f t="shared" si="117"/>
        <v>20.655717600546737</v>
      </c>
    </row>
    <row r="3548" spans="2:4" x14ac:dyDescent="0.2">
      <c r="B3548" s="1">
        <v>48068</v>
      </c>
      <c r="C3548">
        <f t="shared" si="116"/>
        <v>3539</v>
      </c>
      <c r="D3548" s="3">
        <f t="shared" si="117"/>
        <v>20.65460320465521</v>
      </c>
    </row>
    <row r="3549" spans="2:4" x14ac:dyDescent="0.2">
      <c r="B3549" s="1">
        <v>48069</v>
      </c>
      <c r="C3549">
        <f t="shared" si="116"/>
        <v>3540</v>
      </c>
      <c r="D3549" s="3">
        <f t="shared" si="117"/>
        <v>20.653488868886416</v>
      </c>
    </row>
    <row r="3550" spans="2:4" x14ac:dyDescent="0.2">
      <c r="B3550" s="1">
        <v>48070</v>
      </c>
      <c r="C3550">
        <f t="shared" si="116"/>
        <v>3541</v>
      </c>
      <c r="D3550" s="3">
        <f t="shared" si="117"/>
        <v>20.652374593237113</v>
      </c>
    </row>
    <row r="3551" spans="2:4" x14ac:dyDescent="0.2">
      <c r="B3551" s="1">
        <v>48071</v>
      </c>
      <c r="C3551">
        <f t="shared" si="116"/>
        <v>3542</v>
      </c>
      <c r="D3551" s="3">
        <f t="shared" si="117"/>
        <v>20.651260377704055</v>
      </c>
    </row>
    <row r="3552" spans="2:4" x14ac:dyDescent="0.2">
      <c r="B3552" s="1">
        <v>48072</v>
      </c>
      <c r="C3552">
        <f t="shared" si="116"/>
        <v>3543</v>
      </c>
      <c r="D3552" s="3">
        <f t="shared" si="117"/>
        <v>20.650146222284</v>
      </c>
    </row>
    <row r="3553" spans="2:4" x14ac:dyDescent="0.2">
      <c r="B3553" s="1">
        <v>48073</v>
      </c>
      <c r="C3553">
        <f t="shared" si="116"/>
        <v>3544</v>
      </c>
      <c r="D3553" s="3">
        <f t="shared" si="117"/>
        <v>20.649032126973708</v>
      </c>
    </row>
    <row r="3554" spans="2:4" x14ac:dyDescent="0.2">
      <c r="B3554" s="1">
        <v>48074</v>
      </c>
      <c r="C3554">
        <f t="shared" si="116"/>
        <v>3545</v>
      </c>
      <c r="D3554" s="3">
        <f t="shared" si="117"/>
        <v>20.647918091769931</v>
      </c>
    </row>
    <row r="3555" spans="2:4" x14ac:dyDescent="0.2">
      <c r="B3555" s="1">
        <v>48075</v>
      </c>
      <c r="C3555">
        <f t="shared" si="116"/>
        <v>3546</v>
      </c>
      <c r="D3555" s="3">
        <f t="shared" si="117"/>
        <v>20.646804116669426</v>
      </c>
    </row>
    <row r="3556" spans="2:4" x14ac:dyDescent="0.2">
      <c r="B3556" s="1">
        <v>48076</v>
      </c>
      <c r="C3556">
        <f t="shared" si="116"/>
        <v>3547</v>
      </c>
      <c r="D3556" s="3">
        <f t="shared" si="117"/>
        <v>20.645690201668955</v>
      </c>
    </row>
    <row r="3557" spans="2:4" x14ac:dyDescent="0.2">
      <c r="B3557" s="1">
        <v>48077</v>
      </c>
      <c r="C3557">
        <f t="shared" si="116"/>
        <v>3548</v>
      </c>
      <c r="D3557" s="3">
        <f t="shared" si="117"/>
        <v>20.64457634676527</v>
      </c>
    </row>
    <row r="3558" spans="2:4" x14ac:dyDescent="0.2">
      <c r="B3558" s="1">
        <v>48078</v>
      </c>
      <c r="C3558">
        <f t="shared" si="116"/>
        <v>3549</v>
      </c>
      <c r="D3558" s="3">
        <f t="shared" si="117"/>
        <v>20.643462551955135</v>
      </c>
    </row>
    <row r="3559" spans="2:4" x14ac:dyDescent="0.2">
      <c r="B3559" s="1">
        <v>48079</v>
      </c>
      <c r="C3559">
        <f t="shared" si="116"/>
        <v>3550</v>
      </c>
      <c r="D3559" s="3">
        <f t="shared" si="117"/>
        <v>20.642348817235302</v>
      </c>
    </row>
    <row r="3560" spans="2:4" x14ac:dyDescent="0.2">
      <c r="B3560" s="1">
        <v>48080</v>
      </c>
      <c r="C3560">
        <f t="shared" si="116"/>
        <v>3551</v>
      </c>
      <c r="D3560" s="3">
        <f t="shared" si="117"/>
        <v>20.641235142602532</v>
      </c>
    </row>
    <row r="3561" spans="2:4" x14ac:dyDescent="0.2">
      <c r="B3561" s="1">
        <v>48081</v>
      </c>
      <c r="C3561">
        <f t="shared" si="116"/>
        <v>3552</v>
      </c>
      <c r="D3561" s="3">
        <f t="shared" si="117"/>
        <v>20.640121528053584</v>
      </c>
    </row>
    <row r="3562" spans="2:4" x14ac:dyDescent="0.2">
      <c r="B3562" s="1">
        <v>48082</v>
      </c>
      <c r="C3562">
        <f t="shared" si="116"/>
        <v>3553</v>
      </c>
      <c r="D3562" s="3">
        <f t="shared" si="117"/>
        <v>20.639007973585212</v>
      </c>
    </row>
    <row r="3563" spans="2:4" x14ac:dyDescent="0.2">
      <c r="B3563" s="1">
        <v>48083</v>
      </c>
      <c r="C3563">
        <f t="shared" si="116"/>
        <v>3554</v>
      </c>
      <c r="D3563" s="3">
        <f t="shared" si="117"/>
        <v>20.637894479194184</v>
      </c>
    </row>
    <row r="3564" spans="2:4" x14ac:dyDescent="0.2">
      <c r="B3564" s="1">
        <v>48084</v>
      </c>
      <c r="C3564">
        <f t="shared" si="116"/>
        <v>3555</v>
      </c>
      <c r="D3564" s="3">
        <f t="shared" si="117"/>
        <v>20.636781044877246</v>
      </c>
    </row>
    <row r="3565" spans="2:4" x14ac:dyDescent="0.2">
      <c r="B3565" s="1">
        <v>48085</v>
      </c>
      <c r="C3565">
        <f t="shared" si="116"/>
        <v>3556</v>
      </c>
      <c r="D3565" s="3">
        <f t="shared" si="117"/>
        <v>20.635667670631168</v>
      </c>
    </row>
    <row r="3566" spans="2:4" x14ac:dyDescent="0.2">
      <c r="B3566" s="1">
        <v>48086</v>
      </c>
      <c r="C3566">
        <f t="shared" si="116"/>
        <v>3557</v>
      </c>
      <c r="D3566" s="3">
        <f t="shared" si="117"/>
        <v>20.634554356452703</v>
      </c>
    </row>
    <row r="3567" spans="2:4" x14ac:dyDescent="0.2">
      <c r="B3567" s="1">
        <v>48087</v>
      </c>
      <c r="C3567">
        <f t="shared" si="116"/>
        <v>3558</v>
      </c>
      <c r="D3567" s="3">
        <f t="shared" si="117"/>
        <v>20.633441102338612</v>
      </c>
    </row>
    <row r="3568" spans="2:4" x14ac:dyDescent="0.2">
      <c r="B3568" s="1">
        <v>48088</v>
      </c>
      <c r="C3568">
        <f t="shared" si="116"/>
        <v>3559</v>
      </c>
      <c r="D3568" s="3">
        <f t="shared" si="117"/>
        <v>20.632327908285657</v>
      </c>
    </row>
    <row r="3569" spans="2:4" x14ac:dyDescent="0.2">
      <c r="B3569" s="1">
        <v>48089</v>
      </c>
      <c r="C3569">
        <f t="shared" si="116"/>
        <v>3560</v>
      </c>
      <c r="D3569" s="3">
        <f t="shared" si="117"/>
        <v>20.631214774290591</v>
      </c>
    </row>
    <row r="3570" spans="2:4" x14ac:dyDescent="0.2">
      <c r="B3570" s="1">
        <v>48090</v>
      </c>
      <c r="C3570">
        <f t="shared" si="116"/>
        <v>3561</v>
      </c>
      <c r="D3570" s="3">
        <f t="shared" si="117"/>
        <v>20.630101700350178</v>
      </c>
    </row>
    <row r="3571" spans="2:4" x14ac:dyDescent="0.2">
      <c r="B3571" s="1">
        <v>48091</v>
      </c>
      <c r="C3571">
        <f t="shared" si="116"/>
        <v>3562</v>
      </c>
      <c r="D3571" s="3">
        <f t="shared" si="117"/>
        <v>20.628988686461181</v>
      </c>
    </row>
    <row r="3572" spans="2:4" x14ac:dyDescent="0.2">
      <c r="B3572" s="1">
        <v>48092</v>
      </c>
      <c r="C3572">
        <f t="shared" si="116"/>
        <v>3563</v>
      </c>
      <c r="D3572" s="3">
        <f t="shared" si="117"/>
        <v>20.627875732620353</v>
      </c>
    </row>
    <row r="3573" spans="2:4" x14ac:dyDescent="0.2">
      <c r="B3573" s="1">
        <v>48093</v>
      </c>
      <c r="C3573">
        <f t="shared" si="116"/>
        <v>3564</v>
      </c>
      <c r="D3573" s="3">
        <f t="shared" si="117"/>
        <v>20.626762838824465</v>
      </c>
    </row>
    <row r="3574" spans="2:4" x14ac:dyDescent="0.2">
      <c r="B3574" s="1">
        <v>48094</v>
      </c>
      <c r="C3574">
        <f t="shared" si="116"/>
        <v>3565</v>
      </c>
      <c r="D3574" s="3">
        <f t="shared" si="117"/>
        <v>20.625650005070266</v>
      </c>
    </row>
    <row r="3575" spans="2:4" x14ac:dyDescent="0.2">
      <c r="B3575" s="1">
        <v>48095</v>
      </c>
      <c r="C3575">
        <f t="shared" si="116"/>
        <v>3566</v>
      </c>
      <c r="D3575" s="3">
        <f t="shared" si="117"/>
        <v>20.62453723135452</v>
      </c>
    </row>
    <row r="3576" spans="2:4" x14ac:dyDescent="0.2">
      <c r="B3576" s="1">
        <v>48096</v>
      </c>
      <c r="C3576">
        <f t="shared" si="116"/>
        <v>3567</v>
      </c>
      <c r="D3576" s="3">
        <f t="shared" si="117"/>
        <v>20.623424517673993</v>
      </c>
    </row>
    <row r="3577" spans="2:4" x14ac:dyDescent="0.2">
      <c r="B3577" s="1">
        <v>48097</v>
      </c>
      <c r="C3577">
        <f t="shared" si="116"/>
        <v>3568</v>
      </c>
      <c r="D3577" s="3">
        <f t="shared" si="117"/>
        <v>20.622311864025441</v>
      </c>
    </row>
    <row r="3578" spans="2:4" x14ac:dyDescent="0.2">
      <c r="B3578" s="1">
        <v>48098</v>
      </c>
      <c r="C3578">
        <f t="shared" si="116"/>
        <v>3569</v>
      </c>
      <c r="D3578" s="3">
        <f t="shared" si="117"/>
        <v>20.621199270405626</v>
      </c>
    </row>
    <row r="3579" spans="2:4" x14ac:dyDescent="0.2">
      <c r="B3579" s="1">
        <v>48099</v>
      </c>
      <c r="C3579">
        <f t="shared" si="116"/>
        <v>3570</v>
      </c>
      <c r="D3579" s="3">
        <f t="shared" si="117"/>
        <v>20.620086736811313</v>
      </c>
    </row>
    <row r="3580" spans="2:4" x14ac:dyDescent="0.2">
      <c r="B3580" s="1">
        <v>48100</v>
      </c>
      <c r="C3580">
        <f t="shared" si="116"/>
        <v>3571</v>
      </c>
      <c r="D3580" s="3">
        <f t="shared" si="117"/>
        <v>20.618974263239259</v>
      </c>
    </row>
    <row r="3581" spans="2:4" x14ac:dyDescent="0.2">
      <c r="B3581" s="1">
        <v>48101</v>
      </c>
      <c r="C3581">
        <f t="shared" si="116"/>
        <v>3572</v>
      </c>
      <c r="D3581" s="3">
        <f t="shared" si="117"/>
        <v>20.617861849686228</v>
      </c>
    </row>
    <row r="3582" spans="2:4" x14ac:dyDescent="0.2">
      <c r="B3582" s="1">
        <v>48102</v>
      </c>
      <c r="C3582">
        <f t="shared" si="116"/>
        <v>3573</v>
      </c>
      <c r="D3582" s="3">
        <f t="shared" si="117"/>
        <v>20.61674949614898</v>
      </c>
    </row>
    <row r="3583" spans="2:4" x14ac:dyDescent="0.2">
      <c r="B3583" s="1">
        <v>48103</v>
      </c>
      <c r="C3583">
        <f t="shared" si="116"/>
        <v>3574</v>
      </c>
      <c r="D3583" s="3">
        <f t="shared" si="117"/>
        <v>20.615637202624278</v>
      </c>
    </row>
    <row r="3584" spans="2:4" x14ac:dyDescent="0.2">
      <c r="B3584" s="1">
        <v>48104</v>
      </c>
      <c r="C3584">
        <f t="shared" si="116"/>
        <v>3575</v>
      </c>
      <c r="D3584" s="3">
        <f t="shared" si="117"/>
        <v>20.614524969108889</v>
      </c>
    </row>
    <row r="3585" spans="2:4" x14ac:dyDescent="0.2">
      <c r="B3585" s="1">
        <v>48105</v>
      </c>
      <c r="C3585">
        <f t="shared" si="116"/>
        <v>3576</v>
      </c>
      <c r="D3585" s="3">
        <f t="shared" si="117"/>
        <v>20.613412795599569</v>
      </c>
    </row>
    <row r="3586" spans="2:4" x14ac:dyDescent="0.2">
      <c r="B3586" s="1">
        <v>48106</v>
      </c>
      <c r="C3586">
        <f t="shared" si="116"/>
        <v>3577</v>
      </c>
      <c r="D3586" s="3">
        <f t="shared" si="117"/>
        <v>20.612300682093078</v>
      </c>
    </row>
    <row r="3587" spans="2:4" x14ac:dyDescent="0.2">
      <c r="B3587" s="1">
        <v>48107</v>
      </c>
      <c r="C3587">
        <f t="shared" si="116"/>
        <v>3578</v>
      </c>
      <c r="D3587" s="3">
        <f t="shared" si="117"/>
        <v>20.611188628586188</v>
      </c>
    </row>
    <row r="3588" spans="2:4" x14ac:dyDescent="0.2">
      <c r="B3588" s="1">
        <v>48108</v>
      </c>
      <c r="C3588">
        <f t="shared" si="116"/>
        <v>3579</v>
      </c>
      <c r="D3588" s="3">
        <f t="shared" si="117"/>
        <v>20.610076635075657</v>
      </c>
    </row>
    <row r="3589" spans="2:4" x14ac:dyDescent="0.2">
      <c r="B3589" s="1">
        <v>48109</v>
      </c>
      <c r="C3589">
        <f t="shared" ref="C3589:C3652" si="118">IF(B3589&lt;=$B$3,0,(B3589-$B$3))</f>
        <v>3580</v>
      </c>
      <c r="D3589" s="3">
        <f t="shared" ref="D3589:D3652" si="119">IF(C3589=0,$B$6,($B$6*(1-$B$7)^(C3589/365)))</f>
        <v>20.60896470155825</v>
      </c>
    </row>
    <row r="3590" spans="2:4" x14ac:dyDescent="0.2">
      <c r="B3590" s="1">
        <v>48110</v>
      </c>
      <c r="C3590">
        <f t="shared" si="118"/>
        <v>3581</v>
      </c>
      <c r="D3590" s="3">
        <f t="shared" si="119"/>
        <v>20.607852828030726</v>
      </c>
    </row>
    <row r="3591" spans="2:4" x14ac:dyDescent="0.2">
      <c r="B3591" s="1">
        <v>48111</v>
      </c>
      <c r="C3591">
        <f t="shared" si="118"/>
        <v>3582</v>
      </c>
      <c r="D3591" s="3">
        <f t="shared" si="119"/>
        <v>20.606741014489856</v>
      </c>
    </row>
    <row r="3592" spans="2:4" x14ac:dyDescent="0.2">
      <c r="B3592" s="1">
        <v>48112</v>
      </c>
      <c r="C3592">
        <f t="shared" si="118"/>
        <v>3583</v>
      </c>
      <c r="D3592" s="3">
        <f t="shared" si="119"/>
        <v>20.605629260932393</v>
      </c>
    </row>
    <row r="3593" spans="2:4" x14ac:dyDescent="0.2">
      <c r="B3593" s="1">
        <v>48113</v>
      </c>
      <c r="C3593">
        <f t="shared" si="118"/>
        <v>3584</v>
      </c>
      <c r="D3593" s="3">
        <f t="shared" si="119"/>
        <v>20.60451756735511</v>
      </c>
    </row>
    <row r="3594" spans="2:4" x14ac:dyDescent="0.2">
      <c r="B3594" s="1">
        <v>48114</v>
      </c>
      <c r="C3594">
        <f t="shared" si="118"/>
        <v>3585</v>
      </c>
      <c r="D3594" s="3">
        <f t="shared" si="119"/>
        <v>20.603405933754768</v>
      </c>
    </row>
    <row r="3595" spans="2:4" x14ac:dyDescent="0.2">
      <c r="B3595" s="1">
        <v>48115</v>
      </c>
      <c r="C3595">
        <f t="shared" si="118"/>
        <v>3586</v>
      </c>
      <c r="D3595" s="3">
        <f t="shared" si="119"/>
        <v>20.602294360128131</v>
      </c>
    </row>
    <row r="3596" spans="2:4" x14ac:dyDescent="0.2">
      <c r="B3596" s="1">
        <v>48116</v>
      </c>
      <c r="C3596">
        <f t="shared" si="118"/>
        <v>3587</v>
      </c>
      <c r="D3596" s="3">
        <f t="shared" si="119"/>
        <v>20.601182846471964</v>
      </c>
    </row>
    <row r="3597" spans="2:4" x14ac:dyDescent="0.2">
      <c r="B3597" s="1">
        <v>48117</v>
      </c>
      <c r="C3597">
        <f t="shared" si="118"/>
        <v>3588</v>
      </c>
      <c r="D3597" s="3">
        <f t="shared" si="119"/>
        <v>20.600071392783033</v>
      </c>
    </row>
    <row r="3598" spans="2:4" x14ac:dyDescent="0.2">
      <c r="B3598" s="1">
        <v>48118</v>
      </c>
      <c r="C3598">
        <f t="shared" si="118"/>
        <v>3589</v>
      </c>
      <c r="D3598" s="3">
        <f t="shared" si="119"/>
        <v>20.598959999058096</v>
      </c>
    </row>
    <row r="3599" spans="2:4" x14ac:dyDescent="0.2">
      <c r="B3599" s="1">
        <v>48119</v>
      </c>
      <c r="C3599">
        <f t="shared" si="118"/>
        <v>3590</v>
      </c>
      <c r="D3599" s="3">
        <f t="shared" si="119"/>
        <v>20.597848665293924</v>
      </c>
    </row>
    <row r="3600" spans="2:4" x14ac:dyDescent="0.2">
      <c r="B3600" s="1">
        <v>48120</v>
      </c>
      <c r="C3600">
        <f t="shared" si="118"/>
        <v>3591</v>
      </c>
      <c r="D3600" s="3">
        <f t="shared" si="119"/>
        <v>20.596737391487281</v>
      </c>
    </row>
    <row r="3601" spans="2:4" x14ac:dyDescent="0.2">
      <c r="B3601" s="1">
        <v>48121</v>
      </c>
      <c r="C3601">
        <f t="shared" si="118"/>
        <v>3592</v>
      </c>
      <c r="D3601" s="3">
        <f t="shared" si="119"/>
        <v>20.595626177634934</v>
      </c>
    </row>
    <row r="3602" spans="2:4" x14ac:dyDescent="0.2">
      <c r="B3602" s="1">
        <v>48122</v>
      </c>
      <c r="C3602">
        <f t="shared" si="118"/>
        <v>3593</v>
      </c>
      <c r="D3602" s="3">
        <f t="shared" si="119"/>
        <v>20.594515023733646</v>
      </c>
    </row>
    <row r="3603" spans="2:4" x14ac:dyDescent="0.2">
      <c r="B3603" s="1">
        <v>48123</v>
      </c>
      <c r="C3603">
        <f t="shared" si="118"/>
        <v>3594</v>
      </c>
      <c r="D3603" s="3">
        <f t="shared" si="119"/>
        <v>20.593403929780184</v>
      </c>
    </row>
    <row r="3604" spans="2:4" x14ac:dyDescent="0.2">
      <c r="B3604" s="1">
        <v>48124</v>
      </c>
      <c r="C3604">
        <f t="shared" si="118"/>
        <v>3595</v>
      </c>
      <c r="D3604" s="3">
        <f t="shared" si="119"/>
        <v>20.592292895771308</v>
      </c>
    </row>
    <row r="3605" spans="2:4" x14ac:dyDescent="0.2">
      <c r="B3605" s="1">
        <v>48125</v>
      </c>
      <c r="C3605">
        <f t="shared" si="118"/>
        <v>3596</v>
      </c>
      <c r="D3605" s="3">
        <f t="shared" si="119"/>
        <v>20.591181921703793</v>
      </c>
    </row>
    <row r="3606" spans="2:4" x14ac:dyDescent="0.2">
      <c r="B3606" s="1">
        <v>48126</v>
      </c>
      <c r="C3606">
        <f t="shared" si="118"/>
        <v>3597</v>
      </c>
      <c r="D3606" s="3">
        <f t="shared" si="119"/>
        <v>20.590071007574398</v>
      </c>
    </row>
    <row r="3607" spans="2:4" x14ac:dyDescent="0.2">
      <c r="B3607" s="1">
        <v>48127</v>
      </c>
      <c r="C3607">
        <f t="shared" si="118"/>
        <v>3598</v>
      </c>
      <c r="D3607" s="3">
        <f t="shared" si="119"/>
        <v>20.588960153379894</v>
      </c>
    </row>
    <row r="3608" spans="2:4" x14ac:dyDescent="0.2">
      <c r="B3608" s="1">
        <v>48128</v>
      </c>
      <c r="C3608">
        <f t="shared" si="118"/>
        <v>3599</v>
      </c>
      <c r="D3608" s="3">
        <f t="shared" si="119"/>
        <v>20.587849359117044</v>
      </c>
    </row>
    <row r="3609" spans="2:4" x14ac:dyDescent="0.2">
      <c r="B3609" s="1">
        <v>48129</v>
      </c>
      <c r="C3609">
        <f t="shared" si="118"/>
        <v>3600</v>
      </c>
      <c r="D3609" s="3">
        <f t="shared" si="119"/>
        <v>20.586738624782615</v>
      </c>
    </row>
    <row r="3610" spans="2:4" x14ac:dyDescent="0.2">
      <c r="B3610" s="1">
        <v>48130</v>
      </c>
      <c r="C3610">
        <f t="shared" si="118"/>
        <v>3601</v>
      </c>
      <c r="D3610" s="3">
        <f t="shared" si="119"/>
        <v>20.585627950373379</v>
      </c>
    </row>
    <row r="3611" spans="2:4" x14ac:dyDescent="0.2">
      <c r="B3611" s="1">
        <v>48131</v>
      </c>
      <c r="C3611">
        <f t="shared" si="118"/>
        <v>3602</v>
      </c>
      <c r="D3611" s="3">
        <f t="shared" si="119"/>
        <v>20.584517335886098</v>
      </c>
    </row>
    <row r="3612" spans="2:4" x14ac:dyDescent="0.2">
      <c r="B3612" s="1">
        <v>48132</v>
      </c>
      <c r="C3612">
        <f t="shared" si="118"/>
        <v>3603</v>
      </c>
      <c r="D3612" s="3">
        <f t="shared" si="119"/>
        <v>20.583406781317535</v>
      </c>
    </row>
    <row r="3613" spans="2:4" x14ac:dyDescent="0.2">
      <c r="B3613" s="1">
        <v>48133</v>
      </c>
      <c r="C3613">
        <f t="shared" si="118"/>
        <v>3604</v>
      </c>
      <c r="D3613" s="3">
        <f t="shared" si="119"/>
        <v>20.582296286664466</v>
      </c>
    </row>
    <row r="3614" spans="2:4" x14ac:dyDescent="0.2">
      <c r="B3614" s="1">
        <v>48134</v>
      </c>
      <c r="C3614">
        <f t="shared" si="118"/>
        <v>3605</v>
      </c>
      <c r="D3614" s="3">
        <f t="shared" si="119"/>
        <v>20.581185851923657</v>
      </c>
    </row>
    <row r="3615" spans="2:4" x14ac:dyDescent="0.2">
      <c r="B3615" s="1">
        <v>48135</v>
      </c>
      <c r="C3615">
        <f t="shared" si="118"/>
        <v>3606</v>
      </c>
      <c r="D3615" s="3">
        <f t="shared" si="119"/>
        <v>20.580075477091871</v>
      </c>
    </row>
    <row r="3616" spans="2:4" x14ac:dyDescent="0.2">
      <c r="B3616" s="1">
        <v>48136</v>
      </c>
      <c r="C3616">
        <f t="shared" si="118"/>
        <v>3607</v>
      </c>
      <c r="D3616" s="3">
        <f t="shared" si="119"/>
        <v>20.578965162165876</v>
      </c>
    </row>
    <row r="3617" spans="2:4" x14ac:dyDescent="0.2">
      <c r="B3617" s="1">
        <v>48137</v>
      </c>
      <c r="C3617">
        <f t="shared" si="118"/>
        <v>3608</v>
      </c>
      <c r="D3617" s="3">
        <f t="shared" si="119"/>
        <v>20.577854907142445</v>
      </c>
    </row>
    <row r="3618" spans="2:4" x14ac:dyDescent="0.2">
      <c r="B3618" s="1">
        <v>48138</v>
      </c>
      <c r="C3618">
        <f t="shared" si="118"/>
        <v>3609</v>
      </c>
      <c r="D3618" s="3">
        <f t="shared" si="119"/>
        <v>20.576744712018343</v>
      </c>
    </row>
    <row r="3619" spans="2:4" x14ac:dyDescent="0.2">
      <c r="B3619" s="1">
        <v>48139</v>
      </c>
      <c r="C3619">
        <f t="shared" si="118"/>
        <v>3610</v>
      </c>
      <c r="D3619" s="3">
        <f t="shared" si="119"/>
        <v>20.575634576790343</v>
      </c>
    </row>
    <row r="3620" spans="2:4" x14ac:dyDescent="0.2">
      <c r="B3620" s="1">
        <v>48140</v>
      </c>
      <c r="C3620">
        <f t="shared" si="118"/>
        <v>3611</v>
      </c>
      <c r="D3620" s="3">
        <f t="shared" si="119"/>
        <v>20.574524501455205</v>
      </c>
    </row>
    <row r="3621" spans="2:4" x14ac:dyDescent="0.2">
      <c r="B3621" s="1">
        <v>48141</v>
      </c>
      <c r="C3621">
        <f t="shared" si="118"/>
        <v>3612</v>
      </c>
      <c r="D3621" s="3">
        <f t="shared" si="119"/>
        <v>20.573414486009703</v>
      </c>
    </row>
    <row r="3622" spans="2:4" x14ac:dyDescent="0.2">
      <c r="B3622" s="1">
        <v>48142</v>
      </c>
      <c r="C3622">
        <f t="shared" si="118"/>
        <v>3613</v>
      </c>
      <c r="D3622" s="3">
        <f t="shared" si="119"/>
        <v>20.572304530450605</v>
      </c>
    </row>
    <row r="3623" spans="2:4" x14ac:dyDescent="0.2">
      <c r="B3623" s="1">
        <v>48143</v>
      </c>
      <c r="C3623">
        <f t="shared" si="118"/>
        <v>3614</v>
      </c>
      <c r="D3623" s="3">
        <f t="shared" si="119"/>
        <v>20.571194634774681</v>
      </c>
    </row>
    <row r="3624" spans="2:4" x14ac:dyDescent="0.2">
      <c r="B3624" s="1">
        <v>48144</v>
      </c>
      <c r="C3624">
        <f t="shared" si="118"/>
        <v>3615</v>
      </c>
      <c r="D3624" s="3">
        <f t="shared" si="119"/>
        <v>20.570084798978698</v>
      </c>
    </row>
    <row r="3625" spans="2:4" x14ac:dyDescent="0.2">
      <c r="B3625" s="1">
        <v>48145</v>
      </c>
      <c r="C3625">
        <f t="shared" si="118"/>
        <v>3616</v>
      </c>
      <c r="D3625" s="3">
        <f t="shared" si="119"/>
        <v>20.568975023059426</v>
      </c>
    </row>
    <row r="3626" spans="2:4" x14ac:dyDescent="0.2">
      <c r="B3626" s="1">
        <v>48146</v>
      </c>
      <c r="C3626">
        <f t="shared" si="118"/>
        <v>3617</v>
      </c>
      <c r="D3626" s="3">
        <f t="shared" si="119"/>
        <v>20.567865307013637</v>
      </c>
    </row>
    <row r="3627" spans="2:4" x14ac:dyDescent="0.2">
      <c r="B3627" s="1">
        <v>48147</v>
      </c>
      <c r="C3627">
        <f t="shared" si="118"/>
        <v>3618</v>
      </c>
      <c r="D3627" s="3">
        <f t="shared" si="119"/>
        <v>20.5667556508381</v>
      </c>
    </row>
    <row r="3628" spans="2:4" x14ac:dyDescent="0.2">
      <c r="B3628" s="1">
        <v>48148</v>
      </c>
      <c r="C3628">
        <f t="shared" si="118"/>
        <v>3619</v>
      </c>
      <c r="D3628" s="3">
        <f t="shared" si="119"/>
        <v>20.565646054529584</v>
      </c>
    </row>
    <row r="3629" spans="2:4" x14ac:dyDescent="0.2">
      <c r="B3629" s="1">
        <v>48149</v>
      </c>
      <c r="C3629">
        <f t="shared" si="118"/>
        <v>3620</v>
      </c>
      <c r="D3629" s="3">
        <f t="shared" si="119"/>
        <v>20.564536518084861</v>
      </c>
    </row>
    <row r="3630" spans="2:4" x14ac:dyDescent="0.2">
      <c r="B3630" s="1">
        <v>48150</v>
      </c>
      <c r="C3630">
        <f t="shared" si="118"/>
        <v>3621</v>
      </c>
      <c r="D3630" s="3">
        <f t="shared" si="119"/>
        <v>20.563427041500699</v>
      </c>
    </row>
    <row r="3631" spans="2:4" x14ac:dyDescent="0.2">
      <c r="B3631" s="1">
        <v>48151</v>
      </c>
      <c r="C3631">
        <f t="shared" si="118"/>
        <v>3622</v>
      </c>
      <c r="D3631" s="3">
        <f t="shared" si="119"/>
        <v>20.562317624773865</v>
      </c>
    </row>
    <row r="3632" spans="2:4" x14ac:dyDescent="0.2">
      <c r="B3632" s="1">
        <v>48152</v>
      </c>
      <c r="C3632">
        <f t="shared" si="118"/>
        <v>3623</v>
      </c>
      <c r="D3632" s="3">
        <f t="shared" si="119"/>
        <v>20.561208267901137</v>
      </c>
    </row>
    <row r="3633" spans="2:4" x14ac:dyDescent="0.2">
      <c r="B3633" s="1">
        <v>48153</v>
      </c>
      <c r="C3633">
        <f t="shared" si="118"/>
        <v>3624</v>
      </c>
      <c r="D3633" s="3">
        <f t="shared" si="119"/>
        <v>20.560098970879281</v>
      </c>
    </row>
    <row r="3634" spans="2:4" x14ac:dyDescent="0.2">
      <c r="B3634" s="1">
        <v>48154</v>
      </c>
      <c r="C3634">
        <f t="shared" si="118"/>
        <v>3625</v>
      </c>
      <c r="D3634" s="3">
        <f t="shared" si="119"/>
        <v>20.558989733705072</v>
      </c>
    </row>
    <row r="3635" spans="2:4" x14ac:dyDescent="0.2">
      <c r="B3635" s="1">
        <v>48155</v>
      </c>
      <c r="C3635">
        <f t="shared" si="118"/>
        <v>3626</v>
      </c>
      <c r="D3635" s="3">
        <f t="shared" si="119"/>
        <v>20.557880556375277</v>
      </c>
    </row>
    <row r="3636" spans="2:4" x14ac:dyDescent="0.2">
      <c r="B3636" s="1">
        <v>48156</v>
      </c>
      <c r="C3636">
        <f t="shared" si="118"/>
        <v>3627</v>
      </c>
      <c r="D3636" s="3">
        <f t="shared" si="119"/>
        <v>20.556771438886667</v>
      </c>
    </row>
    <row r="3637" spans="2:4" x14ac:dyDescent="0.2">
      <c r="B3637" s="1">
        <v>48157</v>
      </c>
      <c r="C3637">
        <f t="shared" si="118"/>
        <v>3628</v>
      </c>
      <c r="D3637" s="3">
        <f t="shared" si="119"/>
        <v>20.555662381236019</v>
      </c>
    </row>
    <row r="3638" spans="2:4" x14ac:dyDescent="0.2">
      <c r="B3638" s="1">
        <v>48158</v>
      </c>
      <c r="C3638">
        <f t="shared" si="118"/>
        <v>3629</v>
      </c>
      <c r="D3638" s="3">
        <f t="shared" si="119"/>
        <v>20.5545533834201</v>
      </c>
    </row>
    <row r="3639" spans="2:4" x14ac:dyDescent="0.2">
      <c r="B3639" s="1">
        <v>48159</v>
      </c>
      <c r="C3639">
        <f t="shared" si="118"/>
        <v>3630</v>
      </c>
      <c r="D3639" s="3">
        <f t="shared" si="119"/>
        <v>20.553444445435684</v>
      </c>
    </row>
    <row r="3640" spans="2:4" x14ac:dyDescent="0.2">
      <c r="B3640" s="1">
        <v>48160</v>
      </c>
      <c r="C3640">
        <f t="shared" si="118"/>
        <v>3631</v>
      </c>
      <c r="D3640" s="3">
        <f t="shared" si="119"/>
        <v>20.552335567279538</v>
      </c>
    </row>
    <row r="3641" spans="2:4" x14ac:dyDescent="0.2">
      <c r="B3641" s="1">
        <v>48161</v>
      </c>
      <c r="C3641">
        <f t="shared" si="118"/>
        <v>3632</v>
      </c>
      <c r="D3641" s="3">
        <f t="shared" si="119"/>
        <v>20.551226748948441</v>
      </c>
    </row>
    <row r="3642" spans="2:4" x14ac:dyDescent="0.2">
      <c r="B3642" s="1">
        <v>48162</v>
      </c>
      <c r="C3642">
        <f t="shared" si="118"/>
        <v>3633</v>
      </c>
      <c r="D3642" s="3">
        <f t="shared" si="119"/>
        <v>20.550117990439166</v>
      </c>
    </row>
    <row r="3643" spans="2:4" x14ac:dyDescent="0.2">
      <c r="B3643" s="1">
        <v>48163</v>
      </c>
      <c r="C3643">
        <f t="shared" si="118"/>
        <v>3634</v>
      </c>
      <c r="D3643" s="3">
        <f t="shared" si="119"/>
        <v>20.549009291748476</v>
      </c>
    </row>
    <row r="3644" spans="2:4" x14ac:dyDescent="0.2">
      <c r="B3644" s="1">
        <v>48164</v>
      </c>
      <c r="C3644">
        <f t="shared" si="118"/>
        <v>3635</v>
      </c>
      <c r="D3644" s="3">
        <f t="shared" si="119"/>
        <v>20.547900652873157</v>
      </c>
    </row>
    <row r="3645" spans="2:4" x14ac:dyDescent="0.2">
      <c r="B3645" s="1">
        <v>48165</v>
      </c>
      <c r="C3645">
        <f t="shared" si="118"/>
        <v>3636</v>
      </c>
      <c r="D3645" s="3">
        <f t="shared" si="119"/>
        <v>20.546792073809968</v>
      </c>
    </row>
    <row r="3646" spans="2:4" x14ac:dyDescent="0.2">
      <c r="B3646" s="1">
        <v>48166</v>
      </c>
      <c r="C3646">
        <f t="shared" si="118"/>
        <v>3637</v>
      </c>
      <c r="D3646" s="3">
        <f t="shared" si="119"/>
        <v>20.545683554555691</v>
      </c>
    </row>
    <row r="3647" spans="2:4" x14ac:dyDescent="0.2">
      <c r="B3647" s="1">
        <v>48167</v>
      </c>
      <c r="C3647">
        <f t="shared" si="118"/>
        <v>3638</v>
      </c>
      <c r="D3647" s="3">
        <f t="shared" si="119"/>
        <v>20.544575095107099</v>
      </c>
    </row>
    <row r="3648" spans="2:4" x14ac:dyDescent="0.2">
      <c r="B3648" s="1">
        <v>48168</v>
      </c>
      <c r="C3648">
        <f t="shared" si="118"/>
        <v>3639</v>
      </c>
      <c r="D3648" s="3">
        <f t="shared" si="119"/>
        <v>20.543466695460964</v>
      </c>
    </row>
    <row r="3649" spans="2:4" x14ac:dyDescent="0.2">
      <c r="B3649" s="1">
        <v>48169</v>
      </c>
      <c r="C3649">
        <f t="shared" si="118"/>
        <v>3640</v>
      </c>
      <c r="D3649" s="3">
        <f t="shared" si="119"/>
        <v>20.542358355614056</v>
      </c>
    </row>
    <row r="3650" spans="2:4" x14ac:dyDescent="0.2">
      <c r="B3650" s="1">
        <v>48170</v>
      </c>
      <c r="C3650">
        <f t="shared" si="118"/>
        <v>3641</v>
      </c>
      <c r="D3650" s="3">
        <f t="shared" si="119"/>
        <v>20.541250075563152</v>
      </c>
    </row>
    <row r="3651" spans="2:4" x14ac:dyDescent="0.2">
      <c r="B3651" s="1">
        <v>48171</v>
      </c>
      <c r="C3651">
        <f t="shared" si="118"/>
        <v>3642</v>
      </c>
      <c r="D3651" s="3">
        <f t="shared" si="119"/>
        <v>20.540141855305031</v>
      </c>
    </row>
    <row r="3652" spans="2:4" x14ac:dyDescent="0.2">
      <c r="B3652" s="1">
        <v>48172</v>
      </c>
      <c r="C3652">
        <f t="shared" si="118"/>
        <v>3643</v>
      </c>
      <c r="D3652" s="3">
        <f t="shared" si="119"/>
        <v>20.539033694836455</v>
      </c>
    </row>
    <row r="3653" spans="2:4" x14ac:dyDescent="0.2">
      <c r="B3653" s="1">
        <v>48173</v>
      </c>
      <c r="C3653">
        <f t="shared" ref="C3653:C3716" si="120">IF(B3653&lt;=$B$3,0,(B3653-$B$3))</f>
        <v>3644</v>
      </c>
      <c r="D3653" s="3">
        <f t="shared" ref="D3653:D3716" si="121">IF(C3653=0,$B$6,($B$6*(1-$B$7)^(C3653/365)))</f>
        <v>20.53792559415421</v>
      </c>
    </row>
    <row r="3654" spans="2:4" x14ac:dyDescent="0.2">
      <c r="B3654" s="1">
        <v>48174</v>
      </c>
      <c r="C3654">
        <f t="shared" si="120"/>
        <v>3645</v>
      </c>
      <c r="D3654" s="3">
        <f t="shared" si="121"/>
        <v>20.536817553255066</v>
      </c>
    </row>
    <row r="3655" spans="2:4" x14ac:dyDescent="0.2">
      <c r="B3655" s="1">
        <v>48175</v>
      </c>
      <c r="C3655">
        <f t="shared" si="120"/>
        <v>3646</v>
      </c>
      <c r="D3655" s="3">
        <f t="shared" si="121"/>
        <v>20.535709572135797</v>
      </c>
    </row>
    <row r="3656" spans="2:4" x14ac:dyDescent="0.2">
      <c r="B3656" s="1">
        <v>48176</v>
      </c>
      <c r="C3656">
        <f t="shared" si="120"/>
        <v>3647</v>
      </c>
      <c r="D3656" s="3">
        <f t="shared" si="121"/>
        <v>20.534601650793174</v>
      </c>
    </row>
    <row r="3657" spans="2:4" x14ac:dyDescent="0.2">
      <c r="B3657" s="1">
        <v>48177</v>
      </c>
      <c r="C3657">
        <f t="shared" si="120"/>
        <v>3648</v>
      </c>
      <c r="D3657" s="3">
        <f t="shared" si="121"/>
        <v>20.533493789223982</v>
      </c>
    </row>
    <row r="3658" spans="2:4" x14ac:dyDescent="0.2">
      <c r="B3658" s="1">
        <v>48178</v>
      </c>
      <c r="C3658">
        <f t="shared" si="120"/>
        <v>3649</v>
      </c>
      <c r="D3658" s="3">
        <f t="shared" si="121"/>
        <v>20.532385987424988</v>
      </c>
    </row>
    <row r="3659" spans="2:4" x14ac:dyDescent="0.2">
      <c r="B3659" s="1">
        <v>48179</v>
      </c>
      <c r="C3659">
        <f t="shared" si="120"/>
        <v>3650</v>
      </c>
      <c r="D3659" s="3">
        <f t="shared" si="121"/>
        <v>20.531278245392965</v>
      </c>
    </row>
    <row r="3660" spans="2:4" x14ac:dyDescent="0.2">
      <c r="B3660" s="1">
        <v>48180</v>
      </c>
      <c r="C3660">
        <f t="shared" si="120"/>
        <v>3651</v>
      </c>
      <c r="D3660" s="3">
        <f t="shared" si="121"/>
        <v>20.530170563124702</v>
      </c>
    </row>
    <row r="3661" spans="2:4" x14ac:dyDescent="0.2">
      <c r="B3661" s="1">
        <v>48181</v>
      </c>
      <c r="C3661">
        <f t="shared" si="120"/>
        <v>3652</v>
      </c>
      <c r="D3661" s="3">
        <f t="shared" si="121"/>
        <v>20.529062940616964</v>
      </c>
    </row>
    <row r="3662" spans="2:4" x14ac:dyDescent="0.2">
      <c r="B3662" s="1">
        <v>48182</v>
      </c>
      <c r="C3662">
        <f t="shared" si="120"/>
        <v>3653</v>
      </c>
      <c r="D3662" s="3">
        <f t="shared" si="121"/>
        <v>20.527955377866526</v>
      </c>
    </row>
    <row r="3663" spans="2:4" x14ac:dyDescent="0.2">
      <c r="B3663" s="1">
        <v>48183</v>
      </c>
      <c r="C3663">
        <f t="shared" si="120"/>
        <v>3654</v>
      </c>
      <c r="D3663" s="3">
        <f t="shared" si="121"/>
        <v>20.526847874870167</v>
      </c>
    </row>
    <row r="3664" spans="2:4" x14ac:dyDescent="0.2">
      <c r="B3664" s="1">
        <v>48184</v>
      </c>
      <c r="C3664">
        <f t="shared" si="120"/>
        <v>3655</v>
      </c>
      <c r="D3664" s="3">
        <f t="shared" si="121"/>
        <v>20.525740431624666</v>
      </c>
    </row>
    <row r="3665" spans="2:4" x14ac:dyDescent="0.2">
      <c r="B3665" s="1">
        <v>48185</v>
      </c>
      <c r="C3665">
        <f t="shared" si="120"/>
        <v>3656</v>
      </c>
      <c r="D3665" s="3">
        <f t="shared" si="121"/>
        <v>20.524633048126795</v>
      </c>
    </row>
    <row r="3666" spans="2:4" x14ac:dyDescent="0.2">
      <c r="B3666" s="1">
        <v>48186</v>
      </c>
      <c r="C3666">
        <f t="shared" si="120"/>
        <v>3657</v>
      </c>
      <c r="D3666" s="3">
        <f t="shared" si="121"/>
        <v>20.523525724373332</v>
      </c>
    </row>
    <row r="3667" spans="2:4" x14ac:dyDescent="0.2">
      <c r="B3667" s="1">
        <v>48187</v>
      </c>
      <c r="C3667">
        <f t="shared" si="120"/>
        <v>3658</v>
      </c>
      <c r="D3667" s="3">
        <f t="shared" si="121"/>
        <v>20.522418460361052</v>
      </c>
    </row>
    <row r="3668" spans="2:4" x14ac:dyDescent="0.2">
      <c r="B3668" s="1">
        <v>48188</v>
      </c>
      <c r="C3668">
        <f t="shared" si="120"/>
        <v>3659</v>
      </c>
      <c r="D3668" s="3">
        <f t="shared" si="121"/>
        <v>20.521311256086737</v>
      </c>
    </row>
    <row r="3669" spans="2:4" x14ac:dyDescent="0.2">
      <c r="B3669" s="1">
        <v>48189</v>
      </c>
      <c r="C3669">
        <f t="shared" si="120"/>
        <v>3660</v>
      </c>
      <c r="D3669" s="3">
        <f t="shared" si="121"/>
        <v>20.520204111547159</v>
      </c>
    </row>
    <row r="3670" spans="2:4" x14ac:dyDescent="0.2">
      <c r="B3670" s="1">
        <v>48190</v>
      </c>
      <c r="C3670">
        <f t="shared" si="120"/>
        <v>3661</v>
      </c>
      <c r="D3670" s="3">
        <f t="shared" si="121"/>
        <v>20.519097026739093</v>
      </c>
    </row>
    <row r="3671" spans="2:4" x14ac:dyDescent="0.2">
      <c r="B3671" s="1">
        <v>48191</v>
      </c>
      <c r="C3671">
        <f t="shared" si="120"/>
        <v>3662</v>
      </c>
      <c r="D3671" s="3">
        <f t="shared" si="121"/>
        <v>20.517990001659324</v>
      </c>
    </row>
    <row r="3672" spans="2:4" x14ac:dyDescent="0.2">
      <c r="B3672" s="1">
        <v>48192</v>
      </c>
      <c r="C3672">
        <f t="shared" si="120"/>
        <v>3663</v>
      </c>
      <c r="D3672" s="3">
        <f t="shared" si="121"/>
        <v>20.516883036304627</v>
      </c>
    </row>
    <row r="3673" spans="2:4" x14ac:dyDescent="0.2">
      <c r="B3673" s="1">
        <v>48193</v>
      </c>
      <c r="C3673">
        <f t="shared" si="120"/>
        <v>3664</v>
      </c>
      <c r="D3673" s="3">
        <f t="shared" si="121"/>
        <v>20.515776130671778</v>
      </c>
    </row>
    <row r="3674" spans="2:4" x14ac:dyDescent="0.2">
      <c r="B3674" s="1">
        <v>48194</v>
      </c>
      <c r="C3674">
        <f t="shared" si="120"/>
        <v>3665</v>
      </c>
      <c r="D3674" s="3">
        <f t="shared" si="121"/>
        <v>20.514669284757556</v>
      </c>
    </row>
    <row r="3675" spans="2:4" x14ac:dyDescent="0.2">
      <c r="B3675" s="1">
        <v>48195</v>
      </c>
      <c r="C3675">
        <f t="shared" si="120"/>
        <v>3666</v>
      </c>
      <c r="D3675" s="3">
        <f t="shared" si="121"/>
        <v>20.513562498558738</v>
      </c>
    </row>
    <row r="3676" spans="2:4" x14ac:dyDescent="0.2">
      <c r="B3676" s="1">
        <v>48196</v>
      </c>
      <c r="C3676">
        <f t="shared" si="120"/>
        <v>3667</v>
      </c>
      <c r="D3676" s="3">
        <f t="shared" si="121"/>
        <v>20.512455772072105</v>
      </c>
    </row>
    <row r="3677" spans="2:4" x14ac:dyDescent="0.2">
      <c r="B3677" s="1">
        <v>48197</v>
      </c>
      <c r="C3677">
        <f t="shared" si="120"/>
        <v>3668</v>
      </c>
      <c r="D3677" s="3">
        <f t="shared" si="121"/>
        <v>20.511349105294432</v>
      </c>
    </row>
    <row r="3678" spans="2:4" x14ac:dyDescent="0.2">
      <c r="B3678" s="1">
        <v>48198</v>
      </c>
      <c r="C3678">
        <f t="shared" si="120"/>
        <v>3669</v>
      </c>
      <c r="D3678" s="3">
        <f t="shared" si="121"/>
        <v>20.5102424982225</v>
      </c>
    </row>
    <row r="3679" spans="2:4" x14ac:dyDescent="0.2">
      <c r="B3679" s="1">
        <v>48199</v>
      </c>
      <c r="C3679">
        <f t="shared" si="120"/>
        <v>3670</v>
      </c>
      <c r="D3679" s="3">
        <f t="shared" si="121"/>
        <v>20.509135950853086</v>
      </c>
    </row>
    <row r="3680" spans="2:4" x14ac:dyDescent="0.2">
      <c r="B3680" s="1">
        <v>48200</v>
      </c>
      <c r="C3680">
        <f t="shared" si="120"/>
        <v>3671</v>
      </c>
      <c r="D3680" s="3">
        <f t="shared" si="121"/>
        <v>20.508029463182972</v>
      </c>
    </row>
    <row r="3681" spans="2:4" x14ac:dyDescent="0.2">
      <c r="B3681" s="1">
        <v>48201</v>
      </c>
      <c r="C3681">
        <f t="shared" si="120"/>
        <v>3672</v>
      </c>
      <c r="D3681" s="3">
        <f t="shared" si="121"/>
        <v>20.506923035208931</v>
      </c>
    </row>
    <row r="3682" spans="2:4" x14ac:dyDescent="0.2">
      <c r="B3682" s="1">
        <v>48202</v>
      </c>
      <c r="C3682">
        <f t="shared" si="120"/>
        <v>3673</v>
      </c>
      <c r="D3682" s="3">
        <f t="shared" si="121"/>
        <v>20.50581666692775</v>
      </c>
    </row>
    <row r="3683" spans="2:4" x14ac:dyDescent="0.2">
      <c r="B3683" s="1">
        <v>48203</v>
      </c>
      <c r="C3683">
        <f t="shared" si="120"/>
        <v>3674</v>
      </c>
      <c r="D3683" s="3">
        <f t="shared" si="121"/>
        <v>20.504710358336204</v>
      </c>
    </row>
    <row r="3684" spans="2:4" x14ac:dyDescent="0.2">
      <c r="B3684" s="1">
        <v>48204</v>
      </c>
      <c r="C3684">
        <f t="shared" si="120"/>
        <v>3675</v>
      </c>
      <c r="D3684" s="3">
        <f t="shared" si="121"/>
        <v>20.503604109431077</v>
      </c>
    </row>
    <row r="3685" spans="2:4" x14ac:dyDescent="0.2">
      <c r="B3685" s="1">
        <v>48205</v>
      </c>
      <c r="C3685">
        <f t="shared" si="120"/>
        <v>3676</v>
      </c>
      <c r="D3685" s="3">
        <f t="shared" si="121"/>
        <v>20.502497920209141</v>
      </c>
    </row>
    <row r="3686" spans="2:4" x14ac:dyDescent="0.2">
      <c r="B3686" s="1">
        <v>48206</v>
      </c>
      <c r="C3686">
        <f t="shared" si="120"/>
        <v>3677</v>
      </c>
      <c r="D3686" s="3">
        <f t="shared" si="121"/>
        <v>20.501391790667185</v>
      </c>
    </row>
    <row r="3687" spans="2:4" x14ac:dyDescent="0.2">
      <c r="B3687" s="1">
        <v>48207</v>
      </c>
      <c r="C3687">
        <f t="shared" si="120"/>
        <v>3678</v>
      </c>
      <c r="D3687" s="3">
        <f t="shared" si="121"/>
        <v>20.500285720801983</v>
      </c>
    </row>
    <row r="3688" spans="2:4" x14ac:dyDescent="0.2">
      <c r="B3688" s="1">
        <v>48208</v>
      </c>
      <c r="C3688">
        <f t="shared" si="120"/>
        <v>3679</v>
      </c>
      <c r="D3688" s="3">
        <f t="shared" si="121"/>
        <v>20.499179710610317</v>
      </c>
    </row>
    <row r="3689" spans="2:4" x14ac:dyDescent="0.2">
      <c r="B3689" s="1">
        <v>48209</v>
      </c>
      <c r="C3689">
        <f t="shared" si="120"/>
        <v>3680</v>
      </c>
      <c r="D3689" s="3">
        <f t="shared" si="121"/>
        <v>20.498073760088968</v>
      </c>
    </row>
    <row r="3690" spans="2:4" x14ac:dyDescent="0.2">
      <c r="B3690" s="1">
        <v>48210</v>
      </c>
      <c r="C3690">
        <f t="shared" si="120"/>
        <v>3681</v>
      </c>
      <c r="D3690" s="3">
        <f t="shared" si="121"/>
        <v>20.496967869234716</v>
      </c>
    </row>
    <row r="3691" spans="2:4" x14ac:dyDescent="0.2">
      <c r="B3691" s="1">
        <v>48211</v>
      </c>
      <c r="C3691">
        <f t="shared" si="120"/>
        <v>3682</v>
      </c>
      <c r="D3691" s="3">
        <f t="shared" si="121"/>
        <v>20.495862038044343</v>
      </c>
    </row>
    <row r="3692" spans="2:4" x14ac:dyDescent="0.2">
      <c r="B3692" s="1">
        <v>48212</v>
      </c>
      <c r="C3692">
        <f t="shared" si="120"/>
        <v>3683</v>
      </c>
      <c r="D3692" s="3">
        <f t="shared" si="121"/>
        <v>20.494756266514631</v>
      </c>
    </row>
    <row r="3693" spans="2:4" x14ac:dyDescent="0.2">
      <c r="B3693" s="1">
        <v>48213</v>
      </c>
      <c r="C3693">
        <f t="shared" si="120"/>
        <v>3684</v>
      </c>
      <c r="D3693" s="3">
        <f t="shared" si="121"/>
        <v>20.493650554642358</v>
      </c>
    </row>
    <row r="3694" spans="2:4" x14ac:dyDescent="0.2">
      <c r="B3694" s="1">
        <v>48214</v>
      </c>
      <c r="C3694">
        <f t="shared" si="120"/>
        <v>3685</v>
      </c>
      <c r="D3694" s="3">
        <f t="shared" si="121"/>
        <v>20.492544902424306</v>
      </c>
    </row>
    <row r="3695" spans="2:4" x14ac:dyDescent="0.2">
      <c r="B3695" s="1">
        <v>48215</v>
      </c>
      <c r="C3695">
        <f t="shared" si="120"/>
        <v>3686</v>
      </c>
      <c r="D3695" s="3">
        <f t="shared" si="121"/>
        <v>20.49143930985726</v>
      </c>
    </row>
    <row r="3696" spans="2:4" x14ac:dyDescent="0.2">
      <c r="B3696" s="1">
        <v>48216</v>
      </c>
      <c r="C3696">
        <f t="shared" si="120"/>
        <v>3687</v>
      </c>
      <c r="D3696" s="3">
        <f t="shared" si="121"/>
        <v>20.490333776937998</v>
      </c>
    </row>
    <row r="3697" spans="2:4" x14ac:dyDescent="0.2">
      <c r="B3697" s="1">
        <v>48217</v>
      </c>
      <c r="C3697">
        <f t="shared" si="120"/>
        <v>3688</v>
      </c>
      <c r="D3697" s="3">
        <f t="shared" si="121"/>
        <v>20.489228303663303</v>
      </c>
    </row>
    <row r="3698" spans="2:4" x14ac:dyDescent="0.2">
      <c r="B3698" s="1">
        <v>48218</v>
      </c>
      <c r="C3698">
        <f t="shared" si="120"/>
        <v>3689</v>
      </c>
      <c r="D3698" s="3">
        <f t="shared" si="121"/>
        <v>20.48812289002996</v>
      </c>
    </row>
    <row r="3699" spans="2:4" x14ac:dyDescent="0.2">
      <c r="B3699" s="1">
        <v>48219</v>
      </c>
      <c r="C3699">
        <f t="shared" si="120"/>
        <v>3690</v>
      </c>
      <c r="D3699" s="3">
        <f t="shared" si="121"/>
        <v>20.487017536034749</v>
      </c>
    </row>
    <row r="3700" spans="2:4" x14ac:dyDescent="0.2">
      <c r="B3700" s="1">
        <v>48220</v>
      </c>
      <c r="C3700">
        <f t="shared" si="120"/>
        <v>3691</v>
      </c>
      <c r="D3700" s="3">
        <f t="shared" si="121"/>
        <v>20.485912241674452</v>
      </c>
    </row>
    <row r="3701" spans="2:4" x14ac:dyDescent="0.2">
      <c r="B3701" s="1">
        <v>48221</v>
      </c>
      <c r="C3701">
        <f t="shared" si="120"/>
        <v>3692</v>
      </c>
      <c r="D3701" s="3">
        <f t="shared" si="121"/>
        <v>20.48480700694585</v>
      </c>
    </row>
    <row r="3702" spans="2:4" x14ac:dyDescent="0.2">
      <c r="B3702" s="1">
        <v>48222</v>
      </c>
      <c r="C3702">
        <f t="shared" si="120"/>
        <v>3693</v>
      </c>
      <c r="D3702" s="3">
        <f t="shared" si="121"/>
        <v>20.483701831845728</v>
      </c>
    </row>
    <row r="3703" spans="2:4" x14ac:dyDescent="0.2">
      <c r="B3703" s="1">
        <v>48223</v>
      </c>
      <c r="C3703">
        <f t="shared" si="120"/>
        <v>3694</v>
      </c>
      <c r="D3703" s="3">
        <f t="shared" si="121"/>
        <v>20.482596716370871</v>
      </c>
    </row>
    <row r="3704" spans="2:4" x14ac:dyDescent="0.2">
      <c r="B3704" s="1">
        <v>48224</v>
      </c>
      <c r="C3704">
        <f t="shared" si="120"/>
        <v>3695</v>
      </c>
      <c r="D3704" s="3">
        <f t="shared" si="121"/>
        <v>20.48149166051806</v>
      </c>
    </row>
    <row r="3705" spans="2:4" x14ac:dyDescent="0.2">
      <c r="B3705" s="1">
        <v>48225</v>
      </c>
      <c r="C3705">
        <f t="shared" si="120"/>
        <v>3696</v>
      </c>
      <c r="D3705" s="3">
        <f t="shared" si="121"/>
        <v>20.48038666428408</v>
      </c>
    </row>
    <row r="3706" spans="2:4" x14ac:dyDescent="0.2">
      <c r="B3706" s="1">
        <v>48226</v>
      </c>
      <c r="C3706">
        <f t="shared" si="120"/>
        <v>3697</v>
      </c>
      <c r="D3706" s="3">
        <f t="shared" si="121"/>
        <v>20.479281727665708</v>
      </c>
    </row>
    <row r="3707" spans="2:4" x14ac:dyDescent="0.2">
      <c r="B3707" s="1">
        <v>48227</v>
      </c>
      <c r="C3707">
        <f t="shared" si="120"/>
        <v>3698</v>
      </c>
      <c r="D3707" s="3">
        <f t="shared" si="121"/>
        <v>20.478176850659736</v>
      </c>
    </row>
    <row r="3708" spans="2:4" x14ac:dyDescent="0.2">
      <c r="B3708" s="1">
        <v>48228</v>
      </c>
      <c r="C3708">
        <f t="shared" si="120"/>
        <v>3699</v>
      </c>
      <c r="D3708" s="3">
        <f t="shared" si="121"/>
        <v>20.477072033262942</v>
      </c>
    </row>
    <row r="3709" spans="2:4" x14ac:dyDescent="0.2">
      <c r="B3709" s="1">
        <v>48229</v>
      </c>
      <c r="C3709">
        <f t="shared" si="120"/>
        <v>3700</v>
      </c>
      <c r="D3709" s="3">
        <f t="shared" si="121"/>
        <v>20.475967275472112</v>
      </c>
    </row>
    <row r="3710" spans="2:4" x14ac:dyDescent="0.2">
      <c r="B3710" s="1">
        <v>48230</v>
      </c>
      <c r="C3710">
        <f t="shared" si="120"/>
        <v>3701</v>
      </c>
      <c r="D3710" s="3">
        <f t="shared" si="121"/>
        <v>20.474862577284032</v>
      </c>
    </row>
    <row r="3711" spans="2:4" x14ac:dyDescent="0.2">
      <c r="B3711" s="1">
        <v>48231</v>
      </c>
      <c r="C3711">
        <f t="shared" si="120"/>
        <v>3702</v>
      </c>
      <c r="D3711" s="3">
        <f t="shared" si="121"/>
        <v>20.473757938695485</v>
      </c>
    </row>
    <row r="3712" spans="2:4" x14ac:dyDescent="0.2">
      <c r="B3712" s="1">
        <v>48232</v>
      </c>
      <c r="C3712">
        <f t="shared" si="120"/>
        <v>3703</v>
      </c>
      <c r="D3712" s="3">
        <f t="shared" si="121"/>
        <v>20.472653359703255</v>
      </c>
    </row>
    <row r="3713" spans="2:4" x14ac:dyDescent="0.2">
      <c r="B3713" s="1">
        <v>48233</v>
      </c>
      <c r="C3713">
        <f t="shared" si="120"/>
        <v>3704</v>
      </c>
      <c r="D3713" s="3">
        <f t="shared" si="121"/>
        <v>20.471548840304131</v>
      </c>
    </row>
    <row r="3714" spans="2:4" x14ac:dyDescent="0.2">
      <c r="B3714" s="1">
        <v>48234</v>
      </c>
      <c r="C3714">
        <f t="shared" si="120"/>
        <v>3705</v>
      </c>
      <c r="D3714" s="3">
        <f t="shared" si="121"/>
        <v>20.470444380494889</v>
      </c>
    </row>
    <row r="3715" spans="2:4" x14ac:dyDescent="0.2">
      <c r="B3715" s="1">
        <v>48235</v>
      </c>
      <c r="C3715">
        <f t="shared" si="120"/>
        <v>3706</v>
      </c>
      <c r="D3715" s="3">
        <f t="shared" si="121"/>
        <v>20.469339980272323</v>
      </c>
    </row>
    <row r="3716" spans="2:4" x14ac:dyDescent="0.2">
      <c r="B3716" s="1">
        <v>48236</v>
      </c>
      <c r="C3716">
        <f t="shared" si="120"/>
        <v>3707</v>
      </c>
      <c r="D3716" s="3">
        <f t="shared" si="121"/>
        <v>20.46823563963321</v>
      </c>
    </row>
    <row r="3717" spans="2:4" x14ac:dyDescent="0.2">
      <c r="B3717" s="1">
        <v>48237</v>
      </c>
      <c r="C3717">
        <f t="shared" ref="C3717:C3780" si="122">IF(B3717&lt;=$B$3,0,(B3717-$B$3))</f>
        <v>3708</v>
      </c>
      <c r="D3717" s="3">
        <f t="shared" ref="D3717:D3780" si="123">IF(C3717=0,$B$6,($B$6*(1-$B$7)^(C3717/365)))</f>
        <v>20.467131358574346</v>
      </c>
    </row>
    <row r="3718" spans="2:4" x14ac:dyDescent="0.2">
      <c r="B3718" s="1">
        <v>48238</v>
      </c>
      <c r="C3718">
        <f t="shared" si="122"/>
        <v>3709</v>
      </c>
      <c r="D3718" s="3">
        <f t="shared" si="123"/>
        <v>20.466027137092503</v>
      </c>
    </row>
    <row r="3719" spans="2:4" x14ac:dyDescent="0.2">
      <c r="B3719" s="1">
        <v>48239</v>
      </c>
      <c r="C3719">
        <f t="shared" si="122"/>
        <v>3710</v>
      </c>
      <c r="D3719" s="3">
        <f t="shared" si="123"/>
        <v>20.464922975184479</v>
      </c>
    </row>
    <row r="3720" spans="2:4" x14ac:dyDescent="0.2">
      <c r="B3720" s="1">
        <v>48240</v>
      </c>
      <c r="C3720">
        <f t="shared" si="122"/>
        <v>3711</v>
      </c>
      <c r="D3720" s="3">
        <f t="shared" si="123"/>
        <v>20.463818872847057</v>
      </c>
    </row>
    <row r="3721" spans="2:4" x14ac:dyDescent="0.2">
      <c r="B3721" s="1">
        <v>48241</v>
      </c>
      <c r="C3721">
        <f t="shared" si="122"/>
        <v>3712</v>
      </c>
      <c r="D3721" s="3">
        <f t="shared" si="123"/>
        <v>20.462714830077015</v>
      </c>
    </row>
    <row r="3722" spans="2:4" x14ac:dyDescent="0.2">
      <c r="B3722" s="1">
        <v>48242</v>
      </c>
      <c r="C3722">
        <f t="shared" si="122"/>
        <v>3713</v>
      </c>
      <c r="D3722" s="3">
        <f t="shared" si="123"/>
        <v>20.46161084687115</v>
      </c>
    </row>
    <row r="3723" spans="2:4" x14ac:dyDescent="0.2">
      <c r="B3723" s="1">
        <v>48243</v>
      </c>
      <c r="C3723">
        <f t="shared" si="122"/>
        <v>3714</v>
      </c>
      <c r="D3723" s="3">
        <f t="shared" si="123"/>
        <v>20.460506923226244</v>
      </c>
    </row>
    <row r="3724" spans="2:4" x14ac:dyDescent="0.2">
      <c r="B3724" s="1">
        <v>48244</v>
      </c>
      <c r="C3724">
        <f t="shared" si="122"/>
        <v>3715</v>
      </c>
      <c r="D3724" s="3">
        <f t="shared" si="123"/>
        <v>20.459403059139085</v>
      </c>
    </row>
    <row r="3725" spans="2:4" x14ac:dyDescent="0.2">
      <c r="B3725" s="1">
        <v>48245</v>
      </c>
      <c r="C3725">
        <f t="shared" si="122"/>
        <v>3716</v>
      </c>
      <c r="D3725" s="3">
        <f t="shared" si="123"/>
        <v>20.458299254606455</v>
      </c>
    </row>
    <row r="3726" spans="2:4" x14ac:dyDescent="0.2">
      <c r="B3726" s="1">
        <v>48246</v>
      </c>
      <c r="C3726">
        <f t="shared" si="122"/>
        <v>3717</v>
      </c>
      <c r="D3726" s="3">
        <f t="shared" si="123"/>
        <v>20.457195509625141</v>
      </c>
    </row>
    <row r="3727" spans="2:4" x14ac:dyDescent="0.2">
      <c r="B3727" s="1">
        <v>48247</v>
      </c>
      <c r="C3727">
        <f t="shared" si="122"/>
        <v>3718</v>
      </c>
      <c r="D3727" s="3">
        <f t="shared" si="123"/>
        <v>20.45609182419194</v>
      </c>
    </row>
    <row r="3728" spans="2:4" x14ac:dyDescent="0.2">
      <c r="B3728" s="1">
        <v>48248</v>
      </c>
      <c r="C3728">
        <f t="shared" si="122"/>
        <v>3719</v>
      </c>
      <c r="D3728" s="3">
        <f t="shared" si="123"/>
        <v>20.454988198303631</v>
      </c>
    </row>
    <row r="3729" spans="2:4" x14ac:dyDescent="0.2">
      <c r="B3729" s="1">
        <v>48249</v>
      </c>
      <c r="C3729">
        <f t="shared" si="122"/>
        <v>3720</v>
      </c>
      <c r="D3729" s="3">
        <f t="shared" si="123"/>
        <v>20.453884631957003</v>
      </c>
    </row>
    <row r="3730" spans="2:4" x14ac:dyDescent="0.2">
      <c r="B3730" s="1">
        <v>48250</v>
      </c>
      <c r="C3730">
        <f t="shared" si="122"/>
        <v>3721</v>
      </c>
      <c r="D3730" s="3">
        <f t="shared" si="123"/>
        <v>20.452781125148846</v>
      </c>
    </row>
    <row r="3731" spans="2:4" x14ac:dyDescent="0.2">
      <c r="B3731" s="1">
        <v>48251</v>
      </c>
      <c r="C3731">
        <f t="shared" si="122"/>
        <v>3722</v>
      </c>
      <c r="D3731" s="3">
        <f t="shared" si="123"/>
        <v>20.451677677875942</v>
      </c>
    </row>
    <row r="3732" spans="2:4" x14ac:dyDescent="0.2">
      <c r="B3732" s="1">
        <v>48252</v>
      </c>
      <c r="C3732">
        <f t="shared" si="122"/>
        <v>3723</v>
      </c>
      <c r="D3732" s="3">
        <f t="shared" si="123"/>
        <v>20.450574290135087</v>
      </c>
    </row>
    <row r="3733" spans="2:4" x14ac:dyDescent="0.2">
      <c r="B3733" s="1">
        <v>48253</v>
      </c>
      <c r="C3733">
        <f t="shared" si="122"/>
        <v>3724</v>
      </c>
      <c r="D3733" s="3">
        <f t="shared" si="123"/>
        <v>20.449470961923062</v>
      </c>
    </row>
    <row r="3734" spans="2:4" x14ac:dyDescent="0.2">
      <c r="B3734" s="1">
        <v>48254</v>
      </c>
      <c r="C3734">
        <f t="shared" si="122"/>
        <v>3725</v>
      </c>
      <c r="D3734" s="3">
        <f t="shared" si="123"/>
        <v>20.448367693236662</v>
      </c>
    </row>
    <row r="3735" spans="2:4" x14ac:dyDescent="0.2">
      <c r="B3735" s="1">
        <v>48255</v>
      </c>
      <c r="C3735">
        <f t="shared" si="122"/>
        <v>3726</v>
      </c>
      <c r="D3735" s="3">
        <f t="shared" si="123"/>
        <v>20.447264484072665</v>
      </c>
    </row>
    <row r="3736" spans="2:4" x14ac:dyDescent="0.2">
      <c r="B3736" s="1">
        <v>48256</v>
      </c>
      <c r="C3736">
        <f t="shared" si="122"/>
        <v>3727</v>
      </c>
      <c r="D3736" s="3">
        <f t="shared" si="123"/>
        <v>20.446161334427874</v>
      </c>
    </row>
    <row r="3737" spans="2:4" x14ac:dyDescent="0.2">
      <c r="B3737" s="1">
        <v>48257</v>
      </c>
      <c r="C3737">
        <f t="shared" si="122"/>
        <v>3728</v>
      </c>
      <c r="D3737" s="3">
        <f t="shared" si="123"/>
        <v>20.445058244299066</v>
      </c>
    </row>
    <row r="3738" spans="2:4" x14ac:dyDescent="0.2">
      <c r="B3738" s="1">
        <v>48258</v>
      </c>
      <c r="C3738">
        <f t="shared" si="122"/>
        <v>3729</v>
      </c>
      <c r="D3738" s="3">
        <f t="shared" si="123"/>
        <v>20.443955213683036</v>
      </c>
    </row>
    <row r="3739" spans="2:4" x14ac:dyDescent="0.2">
      <c r="B3739" s="1">
        <v>48259</v>
      </c>
      <c r="C3739">
        <f t="shared" si="122"/>
        <v>3730</v>
      </c>
      <c r="D3739" s="3">
        <f t="shared" si="123"/>
        <v>20.442852242576574</v>
      </c>
    </row>
    <row r="3740" spans="2:4" x14ac:dyDescent="0.2">
      <c r="B3740" s="1">
        <v>48260</v>
      </c>
      <c r="C3740">
        <f t="shared" si="122"/>
        <v>3731</v>
      </c>
      <c r="D3740" s="3">
        <f t="shared" si="123"/>
        <v>20.441749330976467</v>
      </c>
    </row>
    <row r="3741" spans="2:4" x14ac:dyDescent="0.2">
      <c r="B3741" s="1">
        <v>48261</v>
      </c>
      <c r="C3741">
        <f t="shared" si="122"/>
        <v>3732</v>
      </c>
      <c r="D3741" s="3">
        <f t="shared" si="123"/>
        <v>20.440646478879504</v>
      </c>
    </row>
    <row r="3742" spans="2:4" x14ac:dyDescent="0.2">
      <c r="B3742" s="1">
        <v>48262</v>
      </c>
      <c r="C3742">
        <f t="shared" si="122"/>
        <v>3733</v>
      </c>
      <c r="D3742" s="3">
        <f t="shared" si="123"/>
        <v>20.439543686282473</v>
      </c>
    </row>
    <row r="3743" spans="2:4" x14ac:dyDescent="0.2">
      <c r="B3743" s="1">
        <v>48263</v>
      </c>
      <c r="C3743">
        <f t="shared" si="122"/>
        <v>3734</v>
      </c>
      <c r="D3743" s="3">
        <f t="shared" si="123"/>
        <v>20.43844095318217</v>
      </c>
    </row>
    <row r="3744" spans="2:4" x14ac:dyDescent="0.2">
      <c r="B3744" s="1">
        <v>48264</v>
      </c>
      <c r="C3744">
        <f t="shared" si="122"/>
        <v>3735</v>
      </c>
      <c r="D3744" s="3">
        <f t="shared" si="123"/>
        <v>20.437338279575378</v>
      </c>
    </row>
    <row r="3745" spans="2:4" x14ac:dyDescent="0.2">
      <c r="B3745" s="1">
        <v>48265</v>
      </c>
      <c r="C3745">
        <f t="shared" si="122"/>
        <v>3736</v>
      </c>
      <c r="D3745" s="3">
        <f t="shared" si="123"/>
        <v>20.436235665458895</v>
      </c>
    </row>
    <row r="3746" spans="2:4" x14ac:dyDescent="0.2">
      <c r="B3746" s="1">
        <v>48266</v>
      </c>
      <c r="C3746">
        <f t="shared" si="122"/>
        <v>3737</v>
      </c>
      <c r="D3746" s="3">
        <f t="shared" si="123"/>
        <v>20.435133110829504</v>
      </c>
    </row>
    <row r="3747" spans="2:4" x14ac:dyDescent="0.2">
      <c r="B3747" s="1">
        <v>48267</v>
      </c>
      <c r="C3747">
        <f t="shared" si="122"/>
        <v>3738</v>
      </c>
      <c r="D3747" s="3">
        <f t="shared" si="123"/>
        <v>20.434030615684001</v>
      </c>
    </row>
    <row r="3748" spans="2:4" x14ac:dyDescent="0.2">
      <c r="B3748" s="1">
        <v>48268</v>
      </c>
      <c r="C3748">
        <f t="shared" si="122"/>
        <v>3739</v>
      </c>
      <c r="D3748" s="3">
        <f t="shared" si="123"/>
        <v>20.432928180019172</v>
      </c>
    </row>
    <row r="3749" spans="2:4" x14ac:dyDescent="0.2">
      <c r="B3749" s="1">
        <v>48269</v>
      </c>
      <c r="C3749">
        <f t="shared" si="122"/>
        <v>3740</v>
      </c>
      <c r="D3749" s="3">
        <f t="shared" si="123"/>
        <v>20.431825803831813</v>
      </c>
    </row>
    <row r="3750" spans="2:4" x14ac:dyDescent="0.2">
      <c r="B3750" s="1">
        <v>48270</v>
      </c>
      <c r="C3750">
        <f t="shared" si="122"/>
        <v>3741</v>
      </c>
      <c r="D3750" s="3">
        <f t="shared" si="123"/>
        <v>20.430723487118712</v>
      </c>
    </row>
    <row r="3751" spans="2:4" x14ac:dyDescent="0.2">
      <c r="B3751" s="1">
        <v>48271</v>
      </c>
      <c r="C3751">
        <f t="shared" si="122"/>
        <v>3742</v>
      </c>
      <c r="D3751" s="3">
        <f t="shared" si="123"/>
        <v>20.429621229876663</v>
      </c>
    </row>
    <row r="3752" spans="2:4" x14ac:dyDescent="0.2">
      <c r="B3752" s="1">
        <v>48272</v>
      </c>
      <c r="C3752">
        <f t="shared" si="122"/>
        <v>3743</v>
      </c>
      <c r="D3752" s="3">
        <f t="shared" si="123"/>
        <v>20.42851903210245</v>
      </c>
    </row>
    <row r="3753" spans="2:4" x14ac:dyDescent="0.2">
      <c r="B3753" s="1">
        <v>48273</v>
      </c>
      <c r="C3753">
        <f t="shared" si="122"/>
        <v>3744</v>
      </c>
      <c r="D3753" s="3">
        <f t="shared" si="123"/>
        <v>20.427416893792877</v>
      </c>
    </row>
    <row r="3754" spans="2:4" x14ac:dyDescent="0.2">
      <c r="B3754" s="1">
        <v>48274</v>
      </c>
      <c r="C3754">
        <f t="shared" si="122"/>
        <v>3745</v>
      </c>
      <c r="D3754" s="3">
        <f t="shared" si="123"/>
        <v>20.426314814944728</v>
      </c>
    </row>
    <row r="3755" spans="2:4" x14ac:dyDescent="0.2">
      <c r="B3755" s="1">
        <v>48275</v>
      </c>
      <c r="C3755">
        <f t="shared" si="122"/>
        <v>3746</v>
      </c>
      <c r="D3755" s="3">
        <f t="shared" si="123"/>
        <v>20.425212795554792</v>
      </c>
    </row>
    <row r="3756" spans="2:4" x14ac:dyDescent="0.2">
      <c r="B3756" s="1">
        <v>48276</v>
      </c>
      <c r="C3756">
        <f t="shared" si="122"/>
        <v>3747</v>
      </c>
      <c r="D3756" s="3">
        <f t="shared" si="123"/>
        <v>20.424110835619867</v>
      </c>
    </row>
    <row r="3757" spans="2:4" x14ac:dyDescent="0.2">
      <c r="B3757" s="1">
        <v>48277</v>
      </c>
      <c r="C3757">
        <f t="shared" si="122"/>
        <v>3748</v>
      </c>
      <c r="D3757" s="3">
        <f t="shared" si="123"/>
        <v>20.423008935136743</v>
      </c>
    </row>
    <row r="3758" spans="2:4" x14ac:dyDescent="0.2">
      <c r="B3758" s="1">
        <v>48278</v>
      </c>
      <c r="C3758">
        <f t="shared" si="122"/>
        <v>3749</v>
      </c>
      <c r="D3758" s="3">
        <f t="shared" si="123"/>
        <v>20.421907094102217</v>
      </c>
    </row>
    <row r="3759" spans="2:4" x14ac:dyDescent="0.2">
      <c r="B3759" s="1">
        <v>48279</v>
      </c>
      <c r="C3759">
        <f t="shared" si="122"/>
        <v>3750</v>
      </c>
      <c r="D3759" s="3">
        <f t="shared" si="123"/>
        <v>20.420805312513075</v>
      </c>
    </row>
    <row r="3760" spans="2:4" x14ac:dyDescent="0.2">
      <c r="B3760" s="1">
        <v>48280</v>
      </c>
      <c r="C3760">
        <f t="shared" si="122"/>
        <v>3751</v>
      </c>
      <c r="D3760" s="3">
        <f t="shared" si="123"/>
        <v>20.419703590366112</v>
      </c>
    </row>
    <row r="3761" spans="2:4" x14ac:dyDescent="0.2">
      <c r="B3761" s="1">
        <v>48281</v>
      </c>
      <c r="C3761">
        <f t="shared" si="122"/>
        <v>3752</v>
      </c>
      <c r="D3761" s="3">
        <f t="shared" si="123"/>
        <v>20.418601927658123</v>
      </c>
    </row>
    <row r="3762" spans="2:4" x14ac:dyDescent="0.2">
      <c r="B3762" s="1">
        <v>48282</v>
      </c>
      <c r="C3762">
        <f t="shared" si="122"/>
        <v>3753</v>
      </c>
      <c r="D3762" s="3">
        <f t="shared" si="123"/>
        <v>20.417500324385898</v>
      </c>
    </row>
    <row r="3763" spans="2:4" x14ac:dyDescent="0.2">
      <c r="B3763" s="1">
        <v>48283</v>
      </c>
      <c r="C3763">
        <f t="shared" si="122"/>
        <v>3754</v>
      </c>
      <c r="D3763" s="3">
        <f t="shared" si="123"/>
        <v>20.416398780546231</v>
      </c>
    </row>
    <row r="3764" spans="2:4" x14ac:dyDescent="0.2">
      <c r="B3764" s="1">
        <v>48284</v>
      </c>
      <c r="C3764">
        <f t="shared" si="122"/>
        <v>3755</v>
      </c>
      <c r="D3764" s="3">
        <f t="shared" si="123"/>
        <v>20.415297296135922</v>
      </c>
    </row>
    <row r="3765" spans="2:4" x14ac:dyDescent="0.2">
      <c r="B3765" s="1">
        <v>48285</v>
      </c>
      <c r="C3765">
        <f t="shared" si="122"/>
        <v>3756</v>
      </c>
      <c r="D3765" s="3">
        <f t="shared" si="123"/>
        <v>20.414195871151755</v>
      </c>
    </row>
    <row r="3766" spans="2:4" x14ac:dyDescent="0.2">
      <c r="B3766" s="1">
        <v>48286</v>
      </c>
      <c r="C3766">
        <f t="shared" si="122"/>
        <v>3757</v>
      </c>
      <c r="D3766" s="3">
        <f t="shared" si="123"/>
        <v>20.413094505590532</v>
      </c>
    </row>
    <row r="3767" spans="2:4" x14ac:dyDescent="0.2">
      <c r="B3767" s="1">
        <v>48287</v>
      </c>
      <c r="C3767">
        <f t="shared" si="122"/>
        <v>3758</v>
      </c>
      <c r="D3767" s="3">
        <f t="shared" si="123"/>
        <v>20.411993199449043</v>
      </c>
    </row>
    <row r="3768" spans="2:4" x14ac:dyDescent="0.2">
      <c r="B3768" s="1">
        <v>48288</v>
      </c>
      <c r="C3768">
        <f t="shared" si="122"/>
        <v>3759</v>
      </c>
      <c r="D3768" s="3">
        <f t="shared" si="123"/>
        <v>20.410891952724082</v>
      </c>
    </row>
    <row r="3769" spans="2:4" x14ac:dyDescent="0.2">
      <c r="B3769" s="1">
        <v>48289</v>
      </c>
      <c r="C3769">
        <f t="shared" si="122"/>
        <v>3760</v>
      </c>
      <c r="D3769" s="3">
        <f t="shared" si="123"/>
        <v>20.409790765412442</v>
      </c>
    </row>
    <row r="3770" spans="2:4" x14ac:dyDescent="0.2">
      <c r="B3770" s="1">
        <v>48290</v>
      </c>
      <c r="C3770">
        <f t="shared" si="122"/>
        <v>3761</v>
      </c>
      <c r="D3770" s="3">
        <f t="shared" si="123"/>
        <v>20.408689637510921</v>
      </c>
    </row>
    <row r="3771" spans="2:4" x14ac:dyDescent="0.2">
      <c r="B3771" s="1">
        <v>48291</v>
      </c>
      <c r="C3771">
        <f t="shared" si="122"/>
        <v>3762</v>
      </c>
      <c r="D3771" s="3">
        <f t="shared" si="123"/>
        <v>20.407588569016312</v>
      </c>
    </row>
    <row r="3772" spans="2:4" x14ac:dyDescent="0.2">
      <c r="B3772" s="1">
        <v>48292</v>
      </c>
      <c r="C3772">
        <f t="shared" si="122"/>
        <v>3763</v>
      </c>
      <c r="D3772" s="3">
        <f t="shared" si="123"/>
        <v>20.406487559925413</v>
      </c>
    </row>
    <row r="3773" spans="2:4" x14ac:dyDescent="0.2">
      <c r="B3773" s="1">
        <v>48293</v>
      </c>
      <c r="C3773">
        <f t="shared" si="122"/>
        <v>3764</v>
      </c>
      <c r="D3773" s="3">
        <f t="shared" si="123"/>
        <v>20.405386610235016</v>
      </c>
    </row>
    <row r="3774" spans="2:4" x14ac:dyDescent="0.2">
      <c r="B3774" s="1">
        <v>48294</v>
      </c>
      <c r="C3774">
        <f t="shared" si="122"/>
        <v>3765</v>
      </c>
      <c r="D3774" s="3">
        <f t="shared" si="123"/>
        <v>20.404285719941914</v>
      </c>
    </row>
    <row r="3775" spans="2:4" x14ac:dyDescent="0.2">
      <c r="B3775" s="1">
        <v>48295</v>
      </c>
      <c r="C3775">
        <f t="shared" si="122"/>
        <v>3766</v>
      </c>
      <c r="D3775" s="3">
        <f t="shared" si="123"/>
        <v>20.403184889042912</v>
      </c>
    </row>
    <row r="3776" spans="2:4" x14ac:dyDescent="0.2">
      <c r="B3776" s="1">
        <v>48296</v>
      </c>
      <c r="C3776">
        <f t="shared" si="122"/>
        <v>3767</v>
      </c>
      <c r="D3776" s="3">
        <f t="shared" si="123"/>
        <v>20.402084117534791</v>
      </c>
    </row>
    <row r="3777" spans="2:4" x14ac:dyDescent="0.2">
      <c r="B3777" s="1">
        <v>48297</v>
      </c>
      <c r="C3777">
        <f t="shared" si="122"/>
        <v>3768</v>
      </c>
      <c r="D3777" s="3">
        <f t="shared" si="123"/>
        <v>20.400983405414362</v>
      </c>
    </row>
    <row r="3778" spans="2:4" x14ac:dyDescent="0.2">
      <c r="B3778" s="1">
        <v>48298</v>
      </c>
      <c r="C3778">
        <f t="shared" si="122"/>
        <v>3769</v>
      </c>
      <c r="D3778" s="3">
        <f t="shared" si="123"/>
        <v>20.399882752678405</v>
      </c>
    </row>
    <row r="3779" spans="2:4" x14ac:dyDescent="0.2">
      <c r="B3779" s="1">
        <v>48299</v>
      </c>
      <c r="C3779">
        <f t="shared" si="122"/>
        <v>3770</v>
      </c>
      <c r="D3779" s="3">
        <f t="shared" si="123"/>
        <v>20.398782159323734</v>
      </c>
    </row>
    <row r="3780" spans="2:4" x14ac:dyDescent="0.2">
      <c r="B3780" s="1">
        <v>48300</v>
      </c>
      <c r="C3780">
        <f t="shared" si="122"/>
        <v>3771</v>
      </c>
      <c r="D3780" s="3">
        <f t="shared" si="123"/>
        <v>20.397681625347129</v>
      </c>
    </row>
    <row r="3781" spans="2:4" x14ac:dyDescent="0.2">
      <c r="B3781" s="1">
        <v>48301</v>
      </c>
      <c r="C3781">
        <f t="shared" ref="C3781:C3844" si="124">IF(B3781&lt;=$B$3,0,(B3781-$B$3))</f>
        <v>3772</v>
      </c>
      <c r="D3781" s="3">
        <f t="shared" ref="D3781:D3844" si="125">IF(C3781=0,$B$6,($B$6*(1-$B$7)^(C3781/365)))</f>
        <v>20.396581150745398</v>
      </c>
    </row>
    <row r="3782" spans="2:4" x14ac:dyDescent="0.2">
      <c r="B3782" s="1">
        <v>48302</v>
      </c>
      <c r="C3782">
        <f t="shared" si="124"/>
        <v>3773</v>
      </c>
      <c r="D3782" s="3">
        <f t="shared" si="125"/>
        <v>20.395480735515331</v>
      </c>
    </row>
    <row r="3783" spans="2:4" x14ac:dyDescent="0.2">
      <c r="B3783" s="1">
        <v>48303</v>
      </c>
      <c r="C3783">
        <f t="shared" si="124"/>
        <v>3774</v>
      </c>
      <c r="D3783" s="3">
        <f t="shared" si="125"/>
        <v>20.394380379653732</v>
      </c>
    </row>
    <row r="3784" spans="2:4" x14ac:dyDescent="0.2">
      <c r="B3784" s="1">
        <v>48304</v>
      </c>
      <c r="C3784">
        <f t="shared" si="124"/>
        <v>3775</v>
      </c>
      <c r="D3784" s="3">
        <f t="shared" si="125"/>
        <v>20.393280083157389</v>
      </c>
    </row>
    <row r="3785" spans="2:4" x14ac:dyDescent="0.2">
      <c r="B3785" s="1">
        <v>48305</v>
      </c>
      <c r="C3785">
        <f t="shared" si="124"/>
        <v>3776</v>
      </c>
      <c r="D3785" s="3">
        <f t="shared" si="125"/>
        <v>20.392179846023105</v>
      </c>
    </row>
    <row r="3786" spans="2:4" x14ac:dyDescent="0.2">
      <c r="B3786" s="1">
        <v>48306</v>
      </c>
      <c r="C3786">
        <f t="shared" si="124"/>
        <v>3777</v>
      </c>
      <c r="D3786" s="3">
        <f t="shared" si="125"/>
        <v>20.391079668247674</v>
      </c>
    </row>
    <row r="3787" spans="2:4" x14ac:dyDescent="0.2">
      <c r="B3787" s="1">
        <v>48307</v>
      </c>
      <c r="C3787">
        <f t="shared" si="124"/>
        <v>3778</v>
      </c>
      <c r="D3787" s="3">
        <f t="shared" si="125"/>
        <v>20.389979549827896</v>
      </c>
    </row>
    <row r="3788" spans="2:4" x14ac:dyDescent="0.2">
      <c r="B3788" s="1">
        <v>48308</v>
      </c>
      <c r="C3788">
        <f t="shared" si="124"/>
        <v>3779</v>
      </c>
      <c r="D3788" s="3">
        <f t="shared" si="125"/>
        <v>20.388879490760569</v>
      </c>
    </row>
    <row r="3789" spans="2:4" x14ac:dyDescent="0.2">
      <c r="B3789" s="1">
        <v>48309</v>
      </c>
      <c r="C3789">
        <f t="shared" si="124"/>
        <v>3780</v>
      </c>
      <c r="D3789" s="3">
        <f t="shared" si="125"/>
        <v>20.38777949104249</v>
      </c>
    </row>
    <row r="3790" spans="2:4" x14ac:dyDescent="0.2">
      <c r="B3790" s="1">
        <v>48310</v>
      </c>
      <c r="C3790">
        <f t="shared" si="124"/>
        <v>3781</v>
      </c>
      <c r="D3790" s="3">
        <f t="shared" si="125"/>
        <v>20.386679550670454</v>
      </c>
    </row>
    <row r="3791" spans="2:4" x14ac:dyDescent="0.2">
      <c r="B3791" s="1">
        <v>48311</v>
      </c>
      <c r="C3791">
        <f t="shared" si="124"/>
        <v>3782</v>
      </c>
      <c r="D3791" s="3">
        <f t="shared" si="125"/>
        <v>20.385579669641267</v>
      </c>
    </row>
    <row r="3792" spans="2:4" x14ac:dyDescent="0.2">
      <c r="B3792" s="1">
        <v>48312</v>
      </c>
      <c r="C3792">
        <f t="shared" si="124"/>
        <v>3783</v>
      </c>
      <c r="D3792" s="3">
        <f t="shared" si="125"/>
        <v>20.38447984795172</v>
      </c>
    </row>
    <row r="3793" spans="2:4" x14ac:dyDescent="0.2">
      <c r="B3793" s="1">
        <v>48313</v>
      </c>
      <c r="C3793">
        <f t="shared" si="124"/>
        <v>3784</v>
      </c>
      <c r="D3793" s="3">
        <f t="shared" si="125"/>
        <v>20.383380085598617</v>
      </c>
    </row>
    <row r="3794" spans="2:4" x14ac:dyDescent="0.2">
      <c r="B3794" s="1">
        <v>48314</v>
      </c>
      <c r="C3794">
        <f t="shared" si="124"/>
        <v>3785</v>
      </c>
      <c r="D3794" s="3">
        <f t="shared" si="125"/>
        <v>20.382280382578749</v>
      </c>
    </row>
    <row r="3795" spans="2:4" x14ac:dyDescent="0.2">
      <c r="B3795" s="1">
        <v>48315</v>
      </c>
      <c r="C3795">
        <f t="shared" si="124"/>
        <v>3786</v>
      </c>
      <c r="D3795" s="3">
        <f t="shared" si="125"/>
        <v>20.381180738888922</v>
      </c>
    </row>
    <row r="3796" spans="2:4" x14ac:dyDescent="0.2">
      <c r="B3796" s="1">
        <v>48316</v>
      </c>
      <c r="C3796">
        <f t="shared" si="124"/>
        <v>3787</v>
      </c>
      <c r="D3796" s="3">
        <f t="shared" si="125"/>
        <v>20.380081154525932</v>
      </c>
    </row>
    <row r="3797" spans="2:4" x14ac:dyDescent="0.2">
      <c r="B3797" s="1">
        <v>48317</v>
      </c>
      <c r="C3797">
        <f t="shared" si="124"/>
        <v>3788</v>
      </c>
      <c r="D3797" s="3">
        <f t="shared" si="125"/>
        <v>20.378981629486585</v>
      </c>
    </row>
    <row r="3798" spans="2:4" x14ac:dyDescent="0.2">
      <c r="B3798" s="1">
        <v>48318</v>
      </c>
      <c r="C3798">
        <f t="shared" si="124"/>
        <v>3789</v>
      </c>
      <c r="D3798" s="3">
        <f t="shared" si="125"/>
        <v>20.377882163767666</v>
      </c>
    </row>
    <row r="3799" spans="2:4" x14ac:dyDescent="0.2">
      <c r="B3799" s="1">
        <v>48319</v>
      </c>
      <c r="C3799">
        <f t="shared" si="124"/>
        <v>3790</v>
      </c>
      <c r="D3799" s="3">
        <f t="shared" si="125"/>
        <v>20.376782757365987</v>
      </c>
    </row>
    <row r="3800" spans="2:4" x14ac:dyDescent="0.2">
      <c r="B3800" s="1">
        <v>48320</v>
      </c>
      <c r="C3800">
        <f t="shared" si="124"/>
        <v>3791</v>
      </c>
      <c r="D3800" s="3">
        <f t="shared" si="125"/>
        <v>20.375683410278345</v>
      </c>
    </row>
    <row r="3801" spans="2:4" x14ac:dyDescent="0.2">
      <c r="B3801" s="1">
        <v>48321</v>
      </c>
      <c r="C3801">
        <f t="shared" si="124"/>
        <v>3792</v>
      </c>
      <c r="D3801" s="3">
        <f t="shared" si="125"/>
        <v>20.374584122501538</v>
      </c>
    </row>
    <row r="3802" spans="2:4" x14ac:dyDescent="0.2">
      <c r="B3802" s="1">
        <v>48322</v>
      </c>
      <c r="C3802">
        <f t="shared" si="124"/>
        <v>3793</v>
      </c>
      <c r="D3802" s="3">
        <f t="shared" si="125"/>
        <v>20.373484894032366</v>
      </c>
    </row>
    <row r="3803" spans="2:4" x14ac:dyDescent="0.2">
      <c r="B3803" s="1">
        <v>48323</v>
      </c>
      <c r="C3803">
        <f t="shared" si="124"/>
        <v>3794</v>
      </c>
      <c r="D3803" s="3">
        <f t="shared" si="125"/>
        <v>20.372385724867634</v>
      </c>
    </row>
    <row r="3804" spans="2:4" x14ac:dyDescent="0.2">
      <c r="B3804" s="1">
        <v>48324</v>
      </c>
      <c r="C3804">
        <f t="shared" si="124"/>
        <v>3795</v>
      </c>
      <c r="D3804" s="3">
        <f t="shared" si="125"/>
        <v>20.371286615004138</v>
      </c>
    </row>
    <row r="3805" spans="2:4" x14ac:dyDescent="0.2">
      <c r="B3805" s="1">
        <v>48325</v>
      </c>
      <c r="C3805">
        <f t="shared" si="124"/>
        <v>3796</v>
      </c>
      <c r="D3805" s="3">
        <f t="shared" si="125"/>
        <v>20.370187564438677</v>
      </c>
    </row>
    <row r="3806" spans="2:4" x14ac:dyDescent="0.2">
      <c r="B3806" s="1">
        <v>48326</v>
      </c>
      <c r="C3806">
        <f t="shared" si="124"/>
        <v>3797</v>
      </c>
      <c r="D3806" s="3">
        <f t="shared" si="125"/>
        <v>20.369088573168053</v>
      </c>
    </row>
    <row r="3807" spans="2:4" x14ac:dyDescent="0.2">
      <c r="B3807" s="1">
        <v>48327</v>
      </c>
      <c r="C3807">
        <f t="shared" si="124"/>
        <v>3798</v>
      </c>
      <c r="D3807" s="3">
        <f t="shared" si="125"/>
        <v>20.367989641189073</v>
      </c>
    </row>
    <row r="3808" spans="2:4" x14ac:dyDescent="0.2">
      <c r="B3808" s="1">
        <v>48328</v>
      </c>
      <c r="C3808">
        <f t="shared" si="124"/>
        <v>3799</v>
      </c>
      <c r="D3808" s="3">
        <f t="shared" si="125"/>
        <v>20.366890768498529</v>
      </c>
    </row>
    <row r="3809" spans="2:4" x14ac:dyDescent="0.2">
      <c r="B3809" s="1">
        <v>48329</v>
      </c>
      <c r="C3809">
        <f t="shared" si="124"/>
        <v>3800</v>
      </c>
      <c r="D3809" s="3">
        <f t="shared" si="125"/>
        <v>20.365791955093229</v>
      </c>
    </row>
    <row r="3810" spans="2:4" x14ac:dyDescent="0.2">
      <c r="B3810" s="1">
        <v>48330</v>
      </c>
      <c r="C3810">
        <f t="shared" si="124"/>
        <v>3801</v>
      </c>
      <c r="D3810" s="3">
        <f t="shared" si="125"/>
        <v>20.36469320096997</v>
      </c>
    </row>
    <row r="3811" spans="2:4" x14ac:dyDescent="0.2">
      <c r="B3811" s="1">
        <v>48331</v>
      </c>
      <c r="C3811">
        <f t="shared" si="124"/>
        <v>3802</v>
      </c>
      <c r="D3811" s="3">
        <f t="shared" si="125"/>
        <v>20.363594506125558</v>
      </c>
    </row>
    <row r="3812" spans="2:4" x14ac:dyDescent="0.2">
      <c r="B3812" s="1">
        <v>48332</v>
      </c>
      <c r="C3812">
        <f t="shared" si="124"/>
        <v>3803</v>
      </c>
      <c r="D3812" s="3">
        <f t="shared" si="125"/>
        <v>20.362495870556792</v>
      </c>
    </row>
    <row r="3813" spans="2:4" x14ac:dyDescent="0.2">
      <c r="B3813" s="1">
        <v>48333</v>
      </c>
      <c r="C3813">
        <f t="shared" si="124"/>
        <v>3804</v>
      </c>
      <c r="D3813" s="3">
        <f t="shared" si="125"/>
        <v>20.361397294260478</v>
      </c>
    </row>
    <row r="3814" spans="2:4" x14ac:dyDescent="0.2">
      <c r="B3814" s="1">
        <v>48334</v>
      </c>
      <c r="C3814">
        <f t="shared" si="124"/>
        <v>3805</v>
      </c>
      <c r="D3814" s="3">
        <f t="shared" si="125"/>
        <v>20.360298777233414</v>
      </c>
    </row>
    <row r="3815" spans="2:4" x14ac:dyDescent="0.2">
      <c r="B3815" s="1">
        <v>48335</v>
      </c>
      <c r="C3815">
        <f t="shared" si="124"/>
        <v>3806</v>
      </c>
      <c r="D3815" s="3">
        <f t="shared" si="125"/>
        <v>20.3592003194724</v>
      </c>
    </row>
    <row r="3816" spans="2:4" x14ac:dyDescent="0.2">
      <c r="B3816" s="1">
        <v>48336</v>
      </c>
      <c r="C3816">
        <f t="shared" si="124"/>
        <v>3807</v>
      </c>
      <c r="D3816" s="3">
        <f t="shared" si="125"/>
        <v>20.358101920974242</v>
      </c>
    </row>
    <row r="3817" spans="2:4" x14ac:dyDescent="0.2">
      <c r="B3817" s="1">
        <v>48337</v>
      </c>
      <c r="C3817">
        <f t="shared" si="124"/>
        <v>3808</v>
      </c>
      <c r="D3817" s="3">
        <f t="shared" si="125"/>
        <v>20.357003581735743</v>
      </c>
    </row>
    <row r="3818" spans="2:4" x14ac:dyDescent="0.2">
      <c r="B3818" s="1">
        <v>48338</v>
      </c>
      <c r="C3818">
        <f t="shared" si="124"/>
        <v>3809</v>
      </c>
      <c r="D3818" s="3">
        <f t="shared" si="125"/>
        <v>20.355905301753712</v>
      </c>
    </row>
    <row r="3819" spans="2:4" x14ac:dyDescent="0.2">
      <c r="B3819" s="1">
        <v>48339</v>
      </c>
      <c r="C3819">
        <f t="shared" si="124"/>
        <v>3810</v>
      </c>
      <c r="D3819" s="3">
        <f t="shared" si="125"/>
        <v>20.354807081024937</v>
      </c>
    </row>
    <row r="3820" spans="2:4" x14ac:dyDescent="0.2">
      <c r="B3820" s="1">
        <v>48340</v>
      </c>
      <c r="C3820">
        <f t="shared" si="124"/>
        <v>3811</v>
      </c>
      <c r="D3820" s="3">
        <f t="shared" si="125"/>
        <v>20.353708919546236</v>
      </c>
    </row>
    <row r="3821" spans="2:4" x14ac:dyDescent="0.2">
      <c r="B3821" s="1">
        <v>48341</v>
      </c>
      <c r="C3821">
        <f t="shared" si="124"/>
        <v>3812</v>
      </c>
      <c r="D3821" s="3">
        <f t="shared" si="125"/>
        <v>20.3526108173144</v>
      </c>
    </row>
    <row r="3822" spans="2:4" x14ac:dyDescent="0.2">
      <c r="B3822" s="1">
        <v>48342</v>
      </c>
      <c r="C3822">
        <f t="shared" si="124"/>
        <v>3813</v>
      </c>
      <c r="D3822" s="3">
        <f t="shared" si="125"/>
        <v>20.351512774326245</v>
      </c>
    </row>
    <row r="3823" spans="2:4" x14ac:dyDescent="0.2">
      <c r="B3823" s="1">
        <v>48343</v>
      </c>
      <c r="C3823">
        <f t="shared" si="124"/>
        <v>3814</v>
      </c>
      <c r="D3823" s="3">
        <f t="shared" si="125"/>
        <v>20.350414790578565</v>
      </c>
    </row>
    <row r="3824" spans="2:4" x14ac:dyDescent="0.2">
      <c r="B3824" s="1">
        <v>48344</v>
      </c>
      <c r="C3824">
        <f t="shared" si="124"/>
        <v>3815</v>
      </c>
      <c r="D3824" s="3">
        <f t="shared" si="125"/>
        <v>20.349316866068168</v>
      </c>
    </row>
    <row r="3825" spans="2:4" x14ac:dyDescent="0.2">
      <c r="B3825" s="1">
        <v>48345</v>
      </c>
      <c r="C3825">
        <f t="shared" si="124"/>
        <v>3816</v>
      </c>
      <c r="D3825" s="3">
        <f t="shared" si="125"/>
        <v>20.348219000791858</v>
      </c>
    </row>
    <row r="3826" spans="2:4" x14ac:dyDescent="0.2">
      <c r="B3826" s="1">
        <v>48346</v>
      </c>
      <c r="C3826">
        <f t="shared" si="124"/>
        <v>3817</v>
      </c>
      <c r="D3826" s="3">
        <f t="shared" si="125"/>
        <v>20.347121194746435</v>
      </c>
    </row>
    <row r="3827" spans="2:4" x14ac:dyDescent="0.2">
      <c r="B3827" s="1">
        <v>48347</v>
      </c>
      <c r="C3827">
        <f t="shared" si="124"/>
        <v>3818</v>
      </c>
      <c r="D3827" s="3">
        <f t="shared" si="125"/>
        <v>20.346023447928712</v>
      </c>
    </row>
    <row r="3828" spans="2:4" x14ac:dyDescent="0.2">
      <c r="B3828" s="1">
        <v>48348</v>
      </c>
      <c r="C3828">
        <f t="shared" si="124"/>
        <v>3819</v>
      </c>
      <c r="D3828" s="3">
        <f t="shared" si="125"/>
        <v>20.344925760335489</v>
      </c>
    </row>
    <row r="3829" spans="2:4" x14ac:dyDescent="0.2">
      <c r="B3829" s="1">
        <v>48349</v>
      </c>
      <c r="C3829">
        <f t="shared" si="124"/>
        <v>3820</v>
      </c>
      <c r="D3829" s="3">
        <f t="shared" si="125"/>
        <v>20.343828131963569</v>
      </c>
    </row>
    <row r="3830" spans="2:4" x14ac:dyDescent="0.2">
      <c r="B3830" s="1">
        <v>48350</v>
      </c>
      <c r="C3830">
        <f t="shared" si="124"/>
        <v>3821</v>
      </c>
      <c r="D3830" s="3">
        <f t="shared" si="125"/>
        <v>20.342730562809759</v>
      </c>
    </row>
    <row r="3831" spans="2:4" x14ac:dyDescent="0.2">
      <c r="B3831" s="1">
        <v>48351</v>
      </c>
      <c r="C3831">
        <f t="shared" si="124"/>
        <v>3822</v>
      </c>
      <c r="D3831" s="3">
        <f t="shared" si="125"/>
        <v>20.341633052870861</v>
      </c>
    </row>
    <row r="3832" spans="2:4" x14ac:dyDescent="0.2">
      <c r="B3832" s="1">
        <v>48352</v>
      </c>
      <c r="C3832">
        <f t="shared" si="124"/>
        <v>3823</v>
      </c>
      <c r="D3832" s="3">
        <f t="shared" si="125"/>
        <v>20.340535602143685</v>
      </c>
    </row>
    <row r="3833" spans="2:4" x14ac:dyDescent="0.2">
      <c r="B3833" s="1">
        <v>48353</v>
      </c>
      <c r="C3833">
        <f t="shared" si="124"/>
        <v>3824</v>
      </c>
      <c r="D3833" s="3">
        <f t="shared" si="125"/>
        <v>20.339438210625037</v>
      </c>
    </row>
    <row r="3834" spans="2:4" x14ac:dyDescent="0.2">
      <c r="B3834" s="1">
        <v>48354</v>
      </c>
      <c r="C3834">
        <f t="shared" si="124"/>
        <v>3825</v>
      </c>
      <c r="D3834" s="3">
        <f t="shared" si="125"/>
        <v>20.338340878311715</v>
      </c>
    </row>
    <row r="3835" spans="2:4" x14ac:dyDescent="0.2">
      <c r="B3835" s="1">
        <v>48355</v>
      </c>
      <c r="C3835">
        <f t="shared" si="124"/>
        <v>3826</v>
      </c>
      <c r="D3835" s="3">
        <f t="shared" si="125"/>
        <v>20.337243605200534</v>
      </c>
    </row>
    <row r="3836" spans="2:4" x14ac:dyDescent="0.2">
      <c r="B3836" s="1">
        <v>48356</v>
      </c>
      <c r="C3836">
        <f t="shared" si="124"/>
        <v>3827</v>
      </c>
      <c r="D3836" s="3">
        <f t="shared" si="125"/>
        <v>20.336146391288295</v>
      </c>
    </row>
    <row r="3837" spans="2:4" x14ac:dyDescent="0.2">
      <c r="B3837" s="1">
        <v>48357</v>
      </c>
      <c r="C3837">
        <f t="shared" si="124"/>
        <v>3828</v>
      </c>
      <c r="D3837" s="3">
        <f t="shared" si="125"/>
        <v>20.335049236571805</v>
      </c>
    </row>
    <row r="3838" spans="2:4" x14ac:dyDescent="0.2">
      <c r="B3838" s="1">
        <v>48358</v>
      </c>
      <c r="C3838">
        <f t="shared" si="124"/>
        <v>3829</v>
      </c>
      <c r="D3838" s="3">
        <f t="shared" si="125"/>
        <v>20.33395214104787</v>
      </c>
    </row>
    <row r="3839" spans="2:4" x14ac:dyDescent="0.2">
      <c r="B3839" s="1">
        <v>48359</v>
      </c>
      <c r="C3839">
        <f t="shared" si="124"/>
        <v>3830</v>
      </c>
      <c r="D3839" s="3">
        <f t="shared" si="125"/>
        <v>20.332855104713296</v>
      </c>
    </row>
    <row r="3840" spans="2:4" x14ac:dyDescent="0.2">
      <c r="B3840" s="1">
        <v>48360</v>
      </c>
      <c r="C3840">
        <f t="shared" si="124"/>
        <v>3831</v>
      </c>
      <c r="D3840" s="3">
        <f t="shared" si="125"/>
        <v>20.331758127564893</v>
      </c>
    </row>
    <row r="3841" spans="2:4" x14ac:dyDescent="0.2">
      <c r="B3841" s="1">
        <v>48361</v>
      </c>
      <c r="C3841">
        <f t="shared" si="124"/>
        <v>3832</v>
      </c>
      <c r="D3841" s="3">
        <f t="shared" si="125"/>
        <v>20.330661209599462</v>
      </c>
    </row>
    <row r="3842" spans="2:4" x14ac:dyDescent="0.2">
      <c r="B3842" s="1">
        <v>48362</v>
      </c>
      <c r="C3842">
        <f t="shared" si="124"/>
        <v>3833</v>
      </c>
      <c r="D3842" s="3">
        <f t="shared" si="125"/>
        <v>20.329564350813818</v>
      </c>
    </row>
    <row r="3843" spans="2:4" x14ac:dyDescent="0.2">
      <c r="B3843" s="1">
        <v>48363</v>
      </c>
      <c r="C3843">
        <f t="shared" si="124"/>
        <v>3834</v>
      </c>
      <c r="D3843" s="3">
        <f t="shared" si="125"/>
        <v>20.32846755120476</v>
      </c>
    </row>
    <row r="3844" spans="2:4" x14ac:dyDescent="0.2">
      <c r="B3844" s="1">
        <v>48364</v>
      </c>
      <c r="C3844">
        <f t="shared" si="124"/>
        <v>3835</v>
      </c>
      <c r="D3844" s="3">
        <f t="shared" si="125"/>
        <v>20.327370810769104</v>
      </c>
    </row>
    <row r="3845" spans="2:4" x14ac:dyDescent="0.2">
      <c r="B3845" s="1">
        <v>48365</v>
      </c>
      <c r="C3845">
        <f t="shared" ref="C3845:C3908" si="126">IF(B3845&lt;=$B$3,0,(B3845-$B$3))</f>
        <v>3836</v>
      </c>
      <c r="D3845" s="3">
        <f t="shared" ref="D3845:D3908" si="127">IF(C3845=0,$B$6,($B$6*(1-$B$7)^(C3845/365)))</f>
        <v>20.326274129503645</v>
      </c>
    </row>
    <row r="3846" spans="2:4" x14ac:dyDescent="0.2">
      <c r="B3846" s="1">
        <v>48366</v>
      </c>
      <c r="C3846">
        <f t="shared" si="126"/>
        <v>3837</v>
      </c>
      <c r="D3846" s="3">
        <f t="shared" si="127"/>
        <v>20.325177507405204</v>
      </c>
    </row>
    <row r="3847" spans="2:4" x14ac:dyDescent="0.2">
      <c r="B3847" s="1">
        <v>48367</v>
      </c>
      <c r="C3847">
        <f t="shared" si="126"/>
        <v>3838</v>
      </c>
      <c r="D3847" s="3">
        <f t="shared" si="127"/>
        <v>20.32408094447058</v>
      </c>
    </row>
    <row r="3848" spans="2:4" x14ac:dyDescent="0.2">
      <c r="B3848" s="1">
        <v>48368</v>
      </c>
      <c r="C3848">
        <f t="shared" si="126"/>
        <v>3839</v>
      </c>
      <c r="D3848" s="3">
        <f t="shared" si="127"/>
        <v>20.322984440696583</v>
      </c>
    </row>
    <row r="3849" spans="2:4" x14ac:dyDescent="0.2">
      <c r="B3849" s="1">
        <v>48369</v>
      </c>
      <c r="C3849">
        <f t="shared" si="126"/>
        <v>3840</v>
      </c>
      <c r="D3849" s="3">
        <f t="shared" si="127"/>
        <v>20.321887996080026</v>
      </c>
    </row>
    <row r="3850" spans="2:4" x14ac:dyDescent="0.2">
      <c r="B3850" s="1">
        <v>48370</v>
      </c>
      <c r="C3850">
        <f t="shared" si="126"/>
        <v>3841</v>
      </c>
      <c r="D3850" s="3">
        <f t="shared" si="127"/>
        <v>20.320791610617714</v>
      </c>
    </row>
    <row r="3851" spans="2:4" x14ac:dyDescent="0.2">
      <c r="B3851" s="1">
        <v>48371</v>
      </c>
      <c r="C3851">
        <f t="shared" si="126"/>
        <v>3842</v>
      </c>
      <c r="D3851" s="3">
        <f t="shared" si="127"/>
        <v>20.319695284306455</v>
      </c>
    </row>
    <row r="3852" spans="2:4" x14ac:dyDescent="0.2">
      <c r="B3852" s="1">
        <v>48372</v>
      </c>
      <c r="C3852">
        <f t="shared" si="126"/>
        <v>3843</v>
      </c>
      <c r="D3852" s="3">
        <f t="shared" si="127"/>
        <v>20.318599017143054</v>
      </c>
    </row>
    <row r="3853" spans="2:4" x14ac:dyDescent="0.2">
      <c r="B3853" s="1">
        <v>48373</v>
      </c>
      <c r="C3853">
        <f t="shared" si="126"/>
        <v>3844</v>
      </c>
      <c r="D3853" s="3">
        <f t="shared" si="127"/>
        <v>20.317502809124331</v>
      </c>
    </row>
    <row r="3854" spans="2:4" x14ac:dyDescent="0.2">
      <c r="B3854" s="1">
        <v>48374</v>
      </c>
      <c r="C3854">
        <f t="shared" si="126"/>
        <v>3845</v>
      </c>
      <c r="D3854" s="3">
        <f t="shared" si="127"/>
        <v>20.316406660247083</v>
      </c>
    </row>
    <row r="3855" spans="2:4" x14ac:dyDescent="0.2">
      <c r="B3855" s="1">
        <v>48375</v>
      </c>
      <c r="C3855">
        <f t="shared" si="126"/>
        <v>3846</v>
      </c>
      <c r="D3855" s="3">
        <f t="shared" si="127"/>
        <v>20.315310570508124</v>
      </c>
    </row>
    <row r="3856" spans="2:4" x14ac:dyDescent="0.2">
      <c r="B3856" s="1">
        <v>48376</v>
      </c>
      <c r="C3856">
        <f t="shared" si="126"/>
        <v>3847</v>
      </c>
      <c r="D3856" s="3">
        <f t="shared" si="127"/>
        <v>20.314214539904267</v>
      </c>
    </row>
    <row r="3857" spans="2:4" x14ac:dyDescent="0.2">
      <c r="B3857" s="1">
        <v>48377</v>
      </c>
      <c r="C3857">
        <f t="shared" si="126"/>
        <v>3848</v>
      </c>
      <c r="D3857" s="3">
        <f t="shared" si="127"/>
        <v>20.313118568432316</v>
      </c>
    </row>
    <row r="3858" spans="2:4" x14ac:dyDescent="0.2">
      <c r="B3858" s="1">
        <v>48378</v>
      </c>
      <c r="C3858">
        <f t="shared" si="126"/>
        <v>3849</v>
      </c>
      <c r="D3858" s="3">
        <f t="shared" si="127"/>
        <v>20.312022656089084</v>
      </c>
    </row>
    <row r="3859" spans="2:4" x14ac:dyDescent="0.2">
      <c r="B3859" s="1">
        <v>48379</v>
      </c>
      <c r="C3859">
        <f t="shared" si="126"/>
        <v>3850</v>
      </c>
      <c r="D3859" s="3">
        <f t="shared" si="127"/>
        <v>20.310926802871382</v>
      </c>
    </row>
    <row r="3860" spans="2:4" x14ac:dyDescent="0.2">
      <c r="B3860" s="1">
        <v>48380</v>
      </c>
      <c r="C3860">
        <f t="shared" si="126"/>
        <v>3851</v>
      </c>
      <c r="D3860" s="3">
        <f t="shared" si="127"/>
        <v>20.309831008776015</v>
      </c>
    </row>
    <row r="3861" spans="2:4" x14ac:dyDescent="0.2">
      <c r="B3861" s="1">
        <v>48381</v>
      </c>
      <c r="C3861">
        <f t="shared" si="126"/>
        <v>3852</v>
      </c>
      <c r="D3861" s="3">
        <f t="shared" si="127"/>
        <v>20.308735273799801</v>
      </c>
    </row>
    <row r="3862" spans="2:4" x14ac:dyDescent="0.2">
      <c r="B3862" s="1">
        <v>48382</v>
      </c>
      <c r="C3862">
        <f t="shared" si="126"/>
        <v>3853</v>
      </c>
      <c r="D3862" s="3">
        <f t="shared" si="127"/>
        <v>20.307639597939541</v>
      </c>
    </row>
    <row r="3863" spans="2:4" x14ac:dyDescent="0.2">
      <c r="B3863" s="1">
        <v>48383</v>
      </c>
      <c r="C3863">
        <f t="shared" si="126"/>
        <v>3854</v>
      </c>
      <c r="D3863" s="3">
        <f t="shared" si="127"/>
        <v>20.306543981192053</v>
      </c>
    </row>
    <row r="3864" spans="2:4" x14ac:dyDescent="0.2">
      <c r="B3864" s="1">
        <v>48384</v>
      </c>
      <c r="C3864">
        <f t="shared" si="126"/>
        <v>3855</v>
      </c>
      <c r="D3864" s="3">
        <f t="shared" si="127"/>
        <v>20.305448423554147</v>
      </c>
    </row>
    <row r="3865" spans="2:4" x14ac:dyDescent="0.2">
      <c r="B3865" s="1">
        <v>48385</v>
      </c>
      <c r="C3865">
        <f t="shared" si="126"/>
        <v>3856</v>
      </c>
      <c r="D3865" s="3">
        <f t="shared" si="127"/>
        <v>20.304352925022631</v>
      </c>
    </row>
    <row r="3866" spans="2:4" x14ac:dyDescent="0.2">
      <c r="B3866" s="1">
        <v>48386</v>
      </c>
      <c r="C3866">
        <f t="shared" si="126"/>
        <v>3857</v>
      </c>
      <c r="D3866" s="3">
        <f t="shared" si="127"/>
        <v>20.303257485594315</v>
      </c>
    </row>
    <row r="3867" spans="2:4" x14ac:dyDescent="0.2">
      <c r="B3867" s="1">
        <v>48387</v>
      </c>
      <c r="C3867">
        <f t="shared" si="126"/>
        <v>3858</v>
      </c>
      <c r="D3867" s="3">
        <f t="shared" si="127"/>
        <v>20.302162105266017</v>
      </c>
    </row>
    <row r="3868" spans="2:4" x14ac:dyDescent="0.2">
      <c r="B3868" s="1">
        <v>48388</v>
      </c>
      <c r="C3868">
        <f t="shared" si="126"/>
        <v>3859</v>
      </c>
      <c r="D3868" s="3">
        <f t="shared" si="127"/>
        <v>20.301066784034543</v>
      </c>
    </row>
    <row r="3869" spans="2:4" x14ac:dyDescent="0.2">
      <c r="B3869" s="1">
        <v>48389</v>
      </c>
      <c r="C3869">
        <f t="shared" si="126"/>
        <v>3860</v>
      </c>
      <c r="D3869" s="3">
        <f t="shared" si="127"/>
        <v>20.299971521896705</v>
      </c>
    </row>
    <row r="3870" spans="2:4" x14ac:dyDescent="0.2">
      <c r="B3870" s="1">
        <v>48390</v>
      </c>
      <c r="C3870">
        <f t="shared" si="126"/>
        <v>3861</v>
      </c>
      <c r="D3870" s="3">
        <f t="shared" si="127"/>
        <v>20.298876318849317</v>
      </c>
    </row>
    <row r="3871" spans="2:4" x14ac:dyDescent="0.2">
      <c r="B3871" s="1">
        <v>48391</v>
      </c>
      <c r="C3871">
        <f t="shared" si="126"/>
        <v>3862</v>
      </c>
      <c r="D3871" s="3">
        <f t="shared" si="127"/>
        <v>20.297781174889192</v>
      </c>
    </row>
    <row r="3872" spans="2:4" x14ac:dyDescent="0.2">
      <c r="B3872" s="1">
        <v>48392</v>
      </c>
      <c r="C3872">
        <f t="shared" si="126"/>
        <v>3863</v>
      </c>
      <c r="D3872" s="3">
        <f t="shared" si="127"/>
        <v>20.296686090013136</v>
      </c>
    </row>
    <row r="3873" spans="2:4" x14ac:dyDescent="0.2">
      <c r="B3873" s="1">
        <v>48393</v>
      </c>
      <c r="C3873">
        <f t="shared" si="126"/>
        <v>3864</v>
      </c>
      <c r="D3873" s="3">
        <f t="shared" si="127"/>
        <v>20.29559106421797</v>
      </c>
    </row>
    <row r="3874" spans="2:4" x14ac:dyDescent="0.2">
      <c r="B3874" s="1">
        <v>48394</v>
      </c>
      <c r="C3874">
        <f t="shared" si="126"/>
        <v>3865</v>
      </c>
      <c r="D3874" s="3">
        <f t="shared" si="127"/>
        <v>20.294496097500499</v>
      </c>
    </row>
    <row r="3875" spans="2:4" x14ac:dyDescent="0.2">
      <c r="B3875" s="1">
        <v>48395</v>
      </c>
      <c r="C3875">
        <f t="shared" si="126"/>
        <v>3866</v>
      </c>
      <c r="D3875" s="3">
        <f t="shared" si="127"/>
        <v>20.293401189857541</v>
      </c>
    </row>
    <row r="3876" spans="2:4" x14ac:dyDescent="0.2">
      <c r="B3876" s="1">
        <v>48396</v>
      </c>
      <c r="C3876">
        <f t="shared" si="126"/>
        <v>3867</v>
      </c>
      <c r="D3876" s="3">
        <f t="shared" si="127"/>
        <v>20.292306341285904</v>
      </c>
    </row>
    <row r="3877" spans="2:4" x14ac:dyDescent="0.2">
      <c r="B3877" s="1">
        <v>48397</v>
      </c>
      <c r="C3877">
        <f t="shared" si="126"/>
        <v>3868</v>
      </c>
      <c r="D3877" s="3">
        <f t="shared" si="127"/>
        <v>20.291211551782403</v>
      </c>
    </row>
    <row r="3878" spans="2:4" x14ac:dyDescent="0.2">
      <c r="B3878" s="1">
        <v>48398</v>
      </c>
      <c r="C3878">
        <f t="shared" si="126"/>
        <v>3869</v>
      </c>
      <c r="D3878" s="3">
        <f t="shared" si="127"/>
        <v>20.290116821343855</v>
      </c>
    </row>
    <row r="3879" spans="2:4" x14ac:dyDescent="0.2">
      <c r="B3879" s="1">
        <v>48399</v>
      </c>
      <c r="C3879">
        <f t="shared" si="126"/>
        <v>3870</v>
      </c>
      <c r="D3879" s="3">
        <f t="shared" si="127"/>
        <v>20.289022149967067</v>
      </c>
    </row>
    <row r="3880" spans="2:4" x14ac:dyDescent="0.2">
      <c r="B3880" s="1">
        <v>48400</v>
      </c>
      <c r="C3880">
        <f t="shared" si="126"/>
        <v>3871</v>
      </c>
      <c r="D3880" s="3">
        <f t="shared" si="127"/>
        <v>20.287927537648859</v>
      </c>
    </row>
    <row r="3881" spans="2:4" x14ac:dyDescent="0.2">
      <c r="B3881" s="1">
        <v>48401</v>
      </c>
      <c r="C3881">
        <f t="shared" si="126"/>
        <v>3872</v>
      </c>
      <c r="D3881" s="3">
        <f t="shared" si="127"/>
        <v>20.286832984386042</v>
      </c>
    </row>
    <row r="3882" spans="2:4" x14ac:dyDescent="0.2">
      <c r="B3882" s="1">
        <v>48402</v>
      </c>
      <c r="C3882">
        <f t="shared" si="126"/>
        <v>3873</v>
      </c>
      <c r="D3882" s="3">
        <f t="shared" si="127"/>
        <v>20.285738490175426</v>
      </c>
    </row>
    <row r="3883" spans="2:4" x14ac:dyDescent="0.2">
      <c r="B3883" s="1">
        <v>48403</v>
      </c>
      <c r="C3883">
        <f t="shared" si="126"/>
        <v>3874</v>
      </c>
      <c r="D3883" s="3">
        <f t="shared" si="127"/>
        <v>20.284644055013832</v>
      </c>
    </row>
    <row r="3884" spans="2:4" x14ac:dyDescent="0.2">
      <c r="B3884" s="1">
        <v>48404</v>
      </c>
      <c r="C3884">
        <f t="shared" si="126"/>
        <v>3875</v>
      </c>
      <c r="D3884" s="3">
        <f t="shared" si="127"/>
        <v>20.283549678898066</v>
      </c>
    </row>
    <row r="3885" spans="2:4" x14ac:dyDescent="0.2">
      <c r="B3885" s="1">
        <v>48405</v>
      </c>
      <c r="C3885">
        <f t="shared" si="126"/>
        <v>3876</v>
      </c>
      <c r="D3885" s="3">
        <f t="shared" si="127"/>
        <v>20.282455361824951</v>
      </c>
    </row>
    <row r="3886" spans="2:4" x14ac:dyDescent="0.2">
      <c r="B3886" s="1">
        <v>48406</v>
      </c>
      <c r="C3886">
        <f t="shared" si="126"/>
        <v>3877</v>
      </c>
      <c r="D3886" s="3">
        <f t="shared" si="127"/>
        <v>20.281361103791298</v>
      </c>
    </row>
    <row r="3887" spans="2:4" x14ac:dyDescent="0.2">
      <c r="B3887" s="1">
        <v>48407</v>
      </c>
      <c r="C3887">
        <f t="shared" si="126"/>
        <v>3878</v>
      </c>
      <c r="D3887" s="3">
        <f t="shared" si="127"/>
        <v>20.280266904793919</v>
      </c>
    </row>
    <row r="3888" spans="2:4" x14ac:dyDescent="0.2">
      <c r="B3888" s="1">
        <v>48408</v>
      </c>
      <c r="C3888">
        <f t="shared" si="126"/>
        <v>3879</v>
      </c>
      <c r="D3888" s="3">
        <f t="shared" si="127"/>
        <v>20.279172764829635</v>
      </c>
    </row>
    <row r="3889" spans="2:4" x14ac:dyDescent="0.2">
      <c r="B3889" s="1">
        <v>48409</v>
      </c>
      <c r="C3889">
        <f t="shared" si="126"/>
        <v>3880</v>
      </c>
      <c r="D3889" s="3">
        <f t="shared" si="127"/>
        <v>20.278078683895256</v>
      </c>
    </row>
    <row r="3890" spans="2:4" x14ac:dyDescent="0.2">
      <c r="B3890" s="1">
        <v>48410</v>
      </c>
      <c r="C3890">
        <f t="shared" si="126"/>
        <v>3881</v>
      </c>
      <c r="D3890" s="3">
        <f t="shared" si="127"/>
        <v>20.276984661987598</v>
      </c>
    </row>
    <row r="3891" spans="2:4" x14ac:dyDescent="0.2">
      <c r="B3891" s="1">
        <v>48411</v>
      </c>
      <c r="C3891">
        <f t="shared" si="126"/>
        <v>3882</v>
      </c>
      <c r="D3891" s="3">
        <f t="shared" si="127"/>
        <v>20.275890699103478</v>
      </c>
    </row>
    <row r="3892" spans="2:4" x14ac:dyDescent="0.2">
      <c r="B3892" s="1">
        <v>48412</v>
      </c>
      <c r="C3892">
        <f t="shared" si="126"/>
        <v>3883</v>
      </c>
      <c r="D3892" s="3">
        <f t="shared" si="127"/>
        <v>20.274796795239713</v>
      </c>
    </row>
    <row r="3893" spans="2:4" x14ac:dyDescent="0.2">
      <c r="B3893" s="1">
        <v>48413</v>
      </c>
      <c r="C3893">
        <f t="shared" si="126"/>
        <v>3884</v>
      </c>
      <c r="D3893" s="3">
        <f t="shared" si="127"/>
        <v>20.273702950393112</v>
      </c>
    </row>
    <row r="3894" spans="2:4" x14ac:dyDescent="0.2">
      <c r="B3894" s="1">
        <v>48414</v>
      </c>
      <c r="C3894">
        <f t="shared" si="126"/>
        <v>3885</v>
      </c>
      <c r="D3894" s="3">
        <f t="shared" si="127"/>
        <v>20.2726091645605</v>
      </c>
    </row>
    <row r="3895" spans="2:4" x14ac:dyDescent="0.2">
      <c r="B3895" s="1">
        <v>48415</v>
      </c>
      <c r="C3895">
        <f t="shared" si="126"/>
        <v>3886</v>
      </c>
      <c r="D3895" s="3">
        <f t="shared" si="127"/>
        <v>20.271515437738689</v>
      </c>
    </row>
    <row r="3896" spans="2:4" x14ac:dyDescent="0.2">
      <c r="B3896" s="1">
        <v>48416</v>
      </c>
      <c r="C3896">
        <f t="shared" si="126"/>
        <v>3887</v>
      </c>
      <c r="D3896" s="3">
        <f t="shared" si="127"/>
        <v>20.270421769924489</v>
      </c>
    </row>
    <row r="3897" spans="2:4" x14ac:dyDescent="0.2">
      <c r="B3897" s="1">
        <v>48417</v>
      </c>
      <c r="C3897">
        <f t="shared" si="126"/>
        <v>3888</v>
      </c>
      <c r="D3897" s="3">
        <f t="shared" si="127"/>
        <v>20.269328161114728</v>
      </c>
    </row>
    <row r="3898" spans="2:4" x14ac:dyDescent="0.2">
      <c r="B3898" s="1">
        <v>48418</v>
      </c>
      <c r="C3898">
        <f t="shared" si="126"/>
        <v>3889</v>
      </c>
      <c r="D3898" s="3">
        <f t="shared" si="127"/>
        <v>20.26823461130622</v>
      </c>
    </row>
    <row r="3899" spans="2:4" x14ac:dyDescent="0.2">
      <c r="B3899" s="1">
        <v>48419</v>
      </c>
      <c r="C3899">
        <f t="shared" si="126"/>
        <v>3890</v>
      </c>
      <c r="D3899" s="3">
        <f t="shared" si="127"/>
        <v>20.267141120495776</v>
      </c>
    </row>
    <row r="3900" spans="2:4" x14ac:dyDescent="0.2">
      <c r="B3900" s="1">
        <v>48420</v>
      </c>
      <c r="C3900">
        <f t="shared" si="126"/>
        <v>3891</v>
      </c>
      <c r="D3900" s="3">
        <f t="shared" si="127"/>
        <v>20.266047688680214</v>
      </c>
    </row>
    <row r="3901" spans="2:4" x14ac:dyDescent="0.2">
      <c r="B3901" s="1">
        <v>48421</v>
      </c>
      <c r="C3901">
        <f t="shared" si="126"/>
        <v>3892</v>
      </c>
      <c r="D3901" s="3">
        <f t="shared" si="127"/>
        <v>20.264954315856354</v>
      </c>
    </row>
    <row r="3902" spans="2:4" x14ac:dyDescent="0.2">
      <c r="B3902" s="1">
        <v>48422</v>
      </c>
      <c r="C3902">
        <f t="shared" si="126"/>
        <v>3893</v>
      </c>
      <c r="D3902" s="3">
        <f t="shared" si="127"/>
        <v>20.263861002021013</v>
      </c>
    </row>
    <row r="3903" spans="2:4" x14ac:dyDescent="0.2">
      <c r="B3903" s="1">
        <v>48423</v>
      </c>
      <c r="C3903">
        <f t="shared" si="126"/>
        <v>3894</v>
      </c>
      <c r="D3903" s="3">
        <f t="shared" si="127"/>
        <v>20.262767747171008</v>
      </c>
    </row>
    <row r="3904" spans="2:4" x14ac:dyDescent="0.2">
      <c r="B3904" s="1">
        <v>48424</v>
      </c>
      <c r="C3904">
        <f t="shared" si="126"/>
        <v>3895</v>
      </c>
      <c r="D3904" s="3">
        <f t="shared" si="127"/>
        <v>20.261674551303159</v>
      </c>
    </row>
    <row r="3905" spans="2:4" x14ac:dyDescent="0.2">
      <c r="B3905" s="1">
        <v>48425</v>
      </c>
      <c r="C3905">
        <f t="shared" si="126"/>
        <v>3896</v>
      </c>
      <c r="D3905" s="3">
        <f t="shared" si="127"/>
        <v>20.260581414414279</v>
      </c>
    </row>
    <row r="3906" spans="2:4" x14ac:dyDescent="0.2">
      <c r="B3906" s="1">
        <v>48426</v>
      </c>
      <c r="C3906">
        <f t="shared" si="126"/>
        <v>3897</v>
      </c>
      <c r="D3906" s="3">
        <f t="shared" si="127"/>
        <v>20.259488336501192</v>
      </c>
    </row>
    <row r="3907" spans="2:4" x14ac:dyDescent="0.2">
      <c r="B3907" s="1">
        <v>48427</v>
      </c>
      <c r="C3907">
        <f t="shared" si="126"/>
        <v>3898</v>
      </c>
      <c r="D3907" s="3">
        <f t="shared" si="127"/>
        <v>20.258395317560712</v>
      </c>
    </row>
    <row r="3908" spans="2:4" x14ac:dyDescent="0.2">
      <c r="B3908" s="1">
        <v>48428</v>
      </c>
      <c r="C3908">
        <f t="shared" si="126"/>
        <v>3899</v>
      </c>
      <c r="D3908" s="3">
        <f t="shared" si="127"/>
        <v>20.257302357589658</v>
      </c>
    </row>
    <row r="3909" spans="2:4" x14ac:dyDescent="0.2">
      <c r="B3909" s="1">
        <v>48429</v>
      </c>
      <c r="C3909">
        <f t="shared" ref="C3909:C3972" si="128">IF(B3909&lt;=$B$3,0,(B3909-$B$3))</f>
        <v>3900</v>
      </c>
      <c r="D3909" s="3">
        <f t="shared" ref="D3909:D3972" si="129">IF(C3909=0,$B$6,($B$6*(1-$B$7)^(C3909/365)))</f>
        <v>20.256209456584848</v>
      </c>
    </row>
    <row r="3910" spans="2:4" x14ac:dyDescent="0.2">
      <c r="B3910" s="1">
        <v>48430</v>
      </c>
      <c r="C3910">
        <f t="shared" si="128"/>
        <v>3901</v>
      </c>
      <c r="D3910" s="3">
        <f t="shared" si="129"/>
        <v>20.255116614543102</v>
      </c>
    </row>
    <row r="3911" spans="2:4" x14ac:dyDescent="0.2">
      <c r="B3911" s="1">
        <v>48431</v>
      </c>
      <c r="C3911">
        <f t="shared" si="128"/>
        <v>3902</v>
      </c>
      <c r="D3911" s="3">
        <f t="shared" si="129"/>
        <v>20.254023831461236</v>
      </c>
    </row>
    <row r="3912" spans="2:4" x14ac:dyDescent="0.2">
      <c r="B3912" s="1">
        <v>48432</v>
      </c>
      <c r="C3912">
        <f t="shared" si="128"/>
        <v>3903</v>
      </c>
      <c r="D3912" s="3">
        <f t="shared" si="129"/>
        <v>20.252931107336074</v>
      </c>
    </row>
    <row r="3913" spans="2:4" x14ac:dyDescent="0.2">
      <c r="B3913" s="1">
        <v>48433</v>
      </c>
      <c r="C3913">
        <f t="shared" si="128"/>
        <v>3904</v>
      </c>
      <c r="D3913" s="3">
        <f t="shared" si="129"/>
        <v>20.251838442164434</v>
      </c>
    </row>
    <row r="3914" spans="2:4" x14ac:dyDescent="0.2">
      <c r="B3914" s="1">
        <v>48434</v>
      </c>
      <c r="C3914">
        <f t="shared" si="128"/>
        <v>3905</v>
      </c>
      <c r="D3914" s="3">
        <f t="shared" si="129"/>
        <v>20.250745835943132</v>
      </c>
    </row>
    <row r="3915" spans="2:4" x14ac:dyDescent="0.2">
      <c r="B3915" s="1">
        <v>48435</v>
      </c>
      <c r="C3915">
        <f t="shared" si="128"/>
        <v>3906</v>
      </c>
      <c r="D3915" s="3">
        <f t="shared" si="129"/>
        <v>20.249653288668988</v>
      </c>
    </row>
    <row r="3916" spans="2:4" x14ac:dyDescent="0.2">
      <c r="B3916" s="1">
        <v>48436</v>
      </c>
      <c r="C3916">
        <f t="shared" si="128"/>
        <v>3907</v>
      </c>
      <c r="D3916" s="3">
        <f t="shared" si="129"/>
        <v>20.248560800338826</v>
      </c>
    </row>
    <row r="3917" spans="2:4" x14ac:dyDescent="0.2">
      <c r="B3917" s="1">
        <v>48437</v>
      </c>
      <c r="C3917">
        <f t="shared" si="128"/>
        <v>3908</v>
      </c>
      <c r="D3917" s="3">
        <f t="shared" si="129"/>
        <v>20.247468370949466</v>
      </c>
    </row>
    <row r="3918" spans="2:4" x14ac:dyDescent="0.2">
      <c r="B3918" s="1">
        <v>48438</v>
      </c>
      <c r="C3918">
        <f t="shared" si="128"/>
        <v>3909</v>
      </c>
      <c r="D3918" s="3">
        <f t="shared" si="129"/>
        <v>20.246376000497719</v>
      </c>
    </row>
    <row r="3919" spans="2:4" x14ac:dyDescent="0.2">
      <c r="B3919" s="1">
        <v>48439</v>
      </c>
      <c r="C3919">
        <f t="shared" si="128"/>
        <v>3910</v>
      </c>
      <c r="D3919" s="3">
        <f t="shared" si="129"/>
        <v>20.245283688980418</v>
      </c>
    </row>
    <row r="3920" spans="2:4" x14ac:dyDescent="0.2">
      <c r="B3920" s="1">
        <v>48440</v>
      </c>
      <c r="C3920">
        <f t="shared" si="128"/>
        <v>3911</v>
      </c>
      <c r="D3920" s="3">
        <f t="shared" si="129"/>
        <v>20.244191436394374</v>
      </c>
    </row>
    <row r="3921" spans="2:4" x14ac:dyDescent="0.2">
      <c r="B3921" s="1">
        <v>48441</v>
      </c>
      <c r="C3921">
        <f t="shared" si="128"/>
        <v>3912</v>
      </c>
      <c r="D3921" s="3">
        <f t="shared" si="129"/>
        <v>20.243099242736413</v>
      </c>
    </row>
    <row r="3922" spans="2:4" x14ac:dyDescent="0.2">
      <c r="B3922" s="1">
        <v>48442</v>
      </c>
      <c r="C3922">
        <f t="shared" si="128"/>
        <v>3913</v>
      </c>
      <c r="D3922" s="3">
        <f t="shared" si="129"/>
        <v>20.242007108003349</v>
      </c>
    </row>
    <row r="3923" spans="2:4" x14ac:dyDescent="0.2">
      <c r="B3923" s="1">
        <v>48443</v>
      </c>
      <c r="C3923">
        <f t="shared" si="128"/>
        <v>3914</v>
      </c>
      <c r="D3923" s="3">
        <f t="shared" si="129"/>
        <v>20.24091503219201</v>
      </c>
    </row>
    <row r="3924" spans="2:4" x14ac:dyDescent="0.2">
      <c r="B3924" s="1">
        <v>48444</v>
      </c>
      <c r="C3924">
        <f t="shared" si="128"/>
        <v>3915</v>
      </c>
      <c r="D3924" s="3">
        <f t="shared" si="129"/>
        <v>20.239823015299216</v>
      </c>
    </row>
    <row r="3925" spans="2:4" x14ac:dyDescent="0.2">
      <c r="B3925" s="1">
        <v>48445</v>
      </c>
      <c r="C3925">
        <f t="shared" si="128"/>
        <v>3916</v>
      </c>
      <c r="D3925" s="3">
        <f t="shared" si="129"/>
        <v>20.238731057321786</v>
      </c>
    </row>
    <row r="3926" spans="2:4" x14ac:dyDescent="0.2">
      <c r="B3926" s="1">
        <v>48446</v>
      </c>
      <c r="C3926">
        <f t="shared" si="128"/>
        <v>3917</v>
      </c>
      <c r="D3926" s="3">
        <f t="shared" si="129"/>
        <v>20.237639158256542</v>
      </c>
    </row>
    <row r="3927" spans="2:4" x14ac:dyDescent="0.2">
      <c r="B3927" s="1">
        <v>48447</v>
      </c>
      <c r="C3927">
        <f t="shared" si="128"/>
        <v>3918</v>
      </c>
      <c r="D3927" s="3">
        <f t="shared" si="129"/>
        <v>20.236547318100303</v>
      </c>
    </row>
    <row r="3928" spans="2:4" x14ac:dyDescent="0.2">
      <c r="B3928" s="1">
        <v>48448</v>
      </c>
      <c r="C3928">
        <f t="shared" si="128"/>
        <v>3919</v>
      </c>
      <c r="D3928" s="3">
        <f t="shared" si="129"/>
        <v>20.235455536849898</v>
      </c>
    </row>
    <row r="3929" spans="2:4" x14ac:dyDescent="0.2">
      <c r="B3929" s="1">
        <v>48449</v>
      </c>
      <c r="C3929">
        <f t="shared" si="128"/>
        <v>3920</v>
      </c>
      <c r="D3929" s="3">
        <f t="shared" si="129"/>
        <v>20.234363814502142</v>
      </c>
    </row>
    <row r="3930" spans="2:4" x14ac:dyDescent="0.2">
      <c r="B3930" s="1">
        <v>48450</v>
      </c>
      <c r="C3930">
        <f t="shared" si="128"/>
        <v>3921</v>
      </c>
      <c r="D3930" s="3">
        <f t="shared" si="129"/>
        <v>20.23327215105386</v>
      </c>
    </row>
    <row r="3931" spans="2:4" x14ac:dyDescent="0.2">
      <c r="B3931" s="1">
        <v>48451</v>
      </c>
      <c r="C3931">
        <f t="shared" si="128"/>
        <v>3922</v>
      </c>
      <c r="D3931" s="3">
        <f t="shared" si="129"/>
        <v>20.232180546501876</v>
      </c>
    </row>
    <row r="3932" spans="2:4" x14ac:dyDescent="0.2">
      <c r="B3932" s="1">
        <v>48452</v>
      </c>
      <c r="C3932">
        <f t="shared" si="128"/>
        <v>3923</v>
      </c>
      <c r="D3932" s="3">
        <f t="shared" si="129"/>
        <v>20.23108900084301</v>
      </c>
    </row>
    <row r="3933" spans="2:4" x14ac:dyDescent="0.2">
      <c r="B3933" s="1">
        <v>48453</v>
      </c>
      <c r="C3933">
        <f t="shared" si="128"/>
        <v>3924</v>
      </c>
      <c r="D3933" s="3">
        <f t="shared" si="129"/>
        <v>20.229997514074086</v>
      </c>
    </row>
    <row r="3934" spans="2:4" x14ac:dyDescent="0.2">
      <c r="B3934" s="1">
        <v>48454</v>
      </c>
      <c r="C3934">
        <f t="shared" si="128"/>
        <v>3925</v>
      </c>
      <c r="D3934" s="3">
        <f t="shared" si="129"/>
        <v>20.228906086191927</v>
      </c>
    </row>
    <row r="3935" spans="2:4" x14ac:dyDescent="0.2">
      <c r="B3935" s="1">
        <v>48455</v>
      </c>
      <c r="C3935">
        <f t="shared" si="128"/>
        <v>3926</v>
      </c>
      <c r="D3935" s="3">
        <f t="shared" si="129"/>
        <v>20.22781471719335</v>
      </c>
    </row>
    <row r="3936" spans="2:4" x14ac:dyDescent="0.2">
      <c r="B3936" s="1">
        <v>48456</v>
      </c>
      <c r="C3936">
        <f t="shared" si="128"/>
        <v>3927</v>
      </c>
      <c r="D3936" s="3">
        <f t="shared" si="129"/>
        <v>20.226723407075191</v>
      </c>
    </row>
    <row r="3937" spans="2:4" x14ac:dyDescent="0.2">
      <c r="B3937" s="1">
        <v>48457</v>
      </c>
      <c r="C3937">
        <f t="shared" si="128"/>
        <v>3928</v>
      </c>
      <c r="D3937" s="3">
        <f t="shared" si="129"/>
        <v>20.225632155834258</v>
      </c>
    </row>
    <row r="3938" spans="2:4" x14ac:dyDescent="0.2">
      <c r="B3938" s="1">
        <v>48458</v>
      </c>
      <c r="C3938">
        <f t="shared" si="128"/>
        <v>3929</v>
      </c>
      <c r="D3938" s="3">
        <f t="shared" si="129"/>
        <v>20.224540963467387</v>
      </c>
    </row>
    <row r="3939" spans="2:4" x14ac:dyDescent="0.2">
      <c r="B3939" s="1">
        <v>48459</v>
      </c>
      <c r="C3939">
        <f t="shared" si="128"/>
        <v>3930</v>
      </c>
      <c r="D3939" s="3">
        <f t="shared" si="129"/>
        <v>20.223449829971397</v>
      </c>
    </row>
    <row r="3940" spans="2:4" x14ac:dyDescent="0.2">
      <c r="B3940" s="1">
        <v>48460</v>
      </c>
      <c r="C3940">
        <f t="shared" si="128"/>
        <v>3931</v>
      </c>
      <c r="D3940" s="3">
        <f t="shared" si="129"/>
        <v>20.222358755343109</v>
      </c>
    </row>
    <row r="3941" spans="2:4" x14ac:dyDescent="0.2">
      <c r="B3941" s="1">
        <v>48461</v>
      </c>
      <c r="C3941">
        <f t="shared" si="128"/>
        <v>3932</v>
      </c>
      <c r="D3941" s="3">
        <f t="shared" si="129"/>
        <v>20.221267739579353</v>
      </c>
    </row>
    <row r="3942" spans="2:4" x14ac:dyDescent="0.2">
      <c r="B3942" s="1">
        <v>48462</v>
      </c>
      <c r="C3942">
        <f t="shared" si="128"/>
        <v>3933</v>
      </c>
      <c r="D3942" s="3">
        <f t="shared" si="129"/>
        <v>20.220176782676948</v>
      </c>
    </row>
    <row r="3943" spans="2:4" x14ac:dyDescent="0.2">
      <c r="B3943" s="1">
        <v>48463</v>
      </c>
      <c r="C3943">
        <f t="shared" si="128"/>
        <v>3934</v>
      </c>
      <c r="D3943" s="3">
        <f t="shared" si="129"/>
        <v>20.219085884632719</v>
      </c>
    </row>
    <row r="3944" spans="2:4" x14ac:dyDescent="0.2">
      <c r="B3944" s="1">
        <v>48464</v>
      </c>
      <c r="C3944">
        <f t="shared" si="128"/>
        <v>3935</v>
      </c>
      <c r="D3944" s="3">
        <f t="shared" si="129"/>
        <v>20.217995045443494</v>
      </c>
    </row>
    <row r="3945" spans="2:4" x14ac:dyDescent="0.2">
      <c r="B3945" s="1">
        <v>48465</v>
      </c>
      <c r="C3945">
        <f t="shared" si="128"/>
        <v>3936</v>
      </c>
      <c r="D3945" s="3">
        <f t="shared" si="129"/>
        <v>20.216904265106095</v>
      </c>
    </row>
    <row r="3946" spans="2:4" x14ac:dyDescent="0.2">
      <c r="B3946" s="1">
        <v>48466</v>
      </c>
      <c r="C3946">
        <f t="shared" si="128"/>
        <v>3937</v>
      </c>
      <c r="D3946" s="3">
        <f t="shared" si="129"/>
        <v>20.215813543617347</v>
      </c>
    </row>
    <row r="3947" spans="2:4" x14ac:dyDescent="0.2">
      <c r="B3947" s="1">
        <v>48467</v>
      </c>
      <c r="C3947">
        <f t="shared" si="128"/>
        <v>3938</v>
      </c>
      <c r="D3947" s="3">
        <f t="shared" si="129"/>
        <v>20.214722880974076</v>
      </c>
    </row>
    <row r="3948" spans="2:4" x14ac:dyDescent="0.2">
      <c r="B3948" s="1">
        <v>48468</v>
      </c>
      <c r="C3948">
        <f t="shared" si="128"/>
        <v>3939</v>
      </c>
      <c r="D3948" s="3">
        <f t="shared" si="129"/>
        <v>20.213632277173108</v>
      </c>
    </row>
    <row r="3949" spans="2:4" x14ac:dyDescent="0.2">
      <c r="B3949" s="1">
        <v>48469</v>
      </c>
      <c r="C3949">
        <f t="shared" si="128"/>
        <v>3940</v>
      </c>
      <c r="D3949" s="3">
        <f t="shared" si="129"/>
        <v>20.212541732211264</v>
      </c>
    </row>
    <row r="3950" spans="2:4" x14ac:dyDescent="0.2">
      <c r="B3950" s="1">
        <v>48470</v>
      </c>
      <c r="C3950">
        <f t="shared" si="128"/>
        <v>3941</v>
      </c>
      <c r="D3950" s="3">
        <f t="shared" si="129"/>
        <v>20.211451246085378</v>
      </c>
    </row>
    <row r="3951" spans="2:4" x14ac:dyDescent="0.2">
      <c r="B3951" s="1">
        <v>48471</v>
      </c>
      <c r="C3951">
        <f t="shared" si="128"/>
        <v>3942</v>
      </c>
      <c r="D3951" s="3">
        <f t="shared" si="129"/>
        <v>20.210360818792264</v>
      </c>
    </row>
    <row r="3952" spans="2:4" x14ac:dyDescent="0.2">
      <c r="B3952" s="1">
        <v>48472</v>
      </c>
      <c r="C3952">
        <f t="shared" si="128"/>
        <v>3943</v>
      </c>
      <c r="D3952" s="3">
        <f t="shared" si="129"/>
        <v>20.209270450328759</v>
      </c>
    </row>
    <row r="3953" spans="2:4" x14ac:dyDescent="0.2">
      <c r="B3953" s="1">
        <v>48473</v>
      </c>
      <c r="C3953">
        <f t="shared" si="128"/>
        <v>3944</v>
      </c>
      <c r="D3953" s="3">
        <f t="shared" si="129"/>
        <v>20.208180140691685</v>
      </c>
    </row>
    <row r="3954" spans="2:4" x14ac:dyDescent="0.2">
      <c r="B3954" s="1">
        <v>48474</v>
      </c>
      <c r="C3954">
        <f t="shared" si="128"/>
        <v>3945</v>
      </c>
      <c r="D3954" s="3">
        <f t="shared" si="129"/>
        <v>20.207089889877864</v>
      </c>
    </row>
    <row r="3955" spans="2:4" x14ac:dyDescent="0.2">
      <c r="B3955" s="1">
        <v>48475</v>
      </c>
      <c r="C3955">
        <f t="shared" si="128"/>
        <v>3946</v>
      </c>
      <c r="D3955" s="3">
        <f t="shared" si="129"/>
        <v>20.205999697884128</v>
      </c>
    </row>
    <row r="3956" spans="2:4" x14ac:dyDescent="0.2">
      <c r="B3956" s="1">
        <v>48476</v>
      </c>
      <c r="C3956">
        <f t="shared" si="128"/>
        <v>3947</v>
      </c>
      <c r="D3956" s="3">
        <f t="shared" si="129"/>
        <v>20.2049095647073</v>
      </c>
    </row>
    <row r="3957" spans="2:4" x14ac:dyDescent="0.2">
      <c r="B3957" s="1">
        <v>48477</v>
      </c>
      <c r="C3957">
        <f t="shared" si="128"/>
        <v>3948</v>
      </c>
      <c r="D3957" s="3">
        <f t="shared" si="129"/>
        <v>20.203819490344213</v>
      </c>
    </row>
    <row r="3958" spans="2:4" x14ac:dyDescent="0.2">
      <c r="B3958" s="1">
        <v>48478</v>
      </c>
      <c r="C3958">
        <f t="shared" si="128"/>
        <v>3949</v>
      </c>
      <c r="D3958" s="3">
        <f t="shared" si="129"/>
        <v>20.202729474791685</v>
      </c>
    </row>
    <row r="3959" spans="2:4" x14ac:dyDescent="0.2">
      <c r="B3959" s="1">
        <v>48479</v>
      </c>
      <c r="C3959">
        <f t="shared" si="128"/>
        <v>3950</v>
      </c>
      <c r="D3959" s="3">
        <f t="shared" si="129"/>
        <v>20.201639518046552</v>
      </c>
    </row>
    <row r="3960" spans="2:4" x14ac:dyDescent="0.2">
      <c r="B3960" s="1">
        <v>48480</v>
      </c>
      <c r="C3960">
        <f t="shared" si="128"/>
        <v>3951</v>
      </c>
      <c r="D3960" s="3">
        <f t="shared" si="129"/>
        <v>20.200549620105633</v>
      </c>
    </row>
    <row r="3961" spans="2:4" x14ac:dyDescent="0.2">
      <c r="B3961" s="1">
        <v>48481</v>
      </c>
      <c r="C3961">
        <f t="shared" si="128"/>
        <v>3952</v>
      </c>
      <c r="D3961" s="3">
        <f t="shared" si="129"/>
        <v>20.199459780965761</v>
      </c>
    </row>
    <row r="3962" spans="2:4" x14ac:dyDescent="0.2">
      <c r="B3962" s="1">
        <v>48482</v>
      </c>
      <c r="C3962">
        <f t="shared" si="128"/>
        <v>3953</v>
      </c>
      <c r="D3962" s="3">
        <f t="shared" si="129"/>
        <v>20.198370000623765</v>
      </c>
    </row>
    <row r="3963" spans="2:4" x14ac:dyDescent="0.2">
      <c r="B3963" s="1">
        <v>48483</v>
      </c>
      <c r="C3963">
        <f t="shared" si="128"/>
        <v>3954</v>
      </c>
      <c r="D3963" s="3">
        <f t="shared" si="129"/>
        <v>20.197280279076466</v>
      </c>
    </row>
    <row r="3964" spans="2:4" x14ac:dyDescent="0.2">
      <c r="B3964" s="1">
        <v>48484</v>
      </c>
      <c r="C3964">
        <f t="shared" si="128"/>
        <v>3955</v>
      </c>
      <c r="D3964" s="3">
        <f t="shared" si="129"/>
        <v>20.196190616320695</v>
      </c>
    </row>
    <row r="3965" spans="2:4" x14ac:dyDescent="0.2">
      <c r="B3965" s="1">
        <v>48485</v>
      </c>
      <c r="C3965">
        <f t="shared" si="128"/>
        <v>3956</v>
      </c>
      <c r="D3965" s="3">
        <f t="shared" si="129"/>
        <v>20.195101012353284</v>
      </c>
    </row>
    <row r="3966" spans="2:4" x14ac:dyDescent="0.2">
      <c r="B3966" s="1">
        <v>48486</v>
      </c>
      <c r="C3966">
        <f t="shared" si="128"/>
        <v>3957</v>
      </c>
      <c r="D3966" s="3">
        <f t="shared" si="129"/>
        <v>20.194011467171055</v>
      </c>
    </row>
    <row r="3967" spans="2:4" x14ac:dyDescent="0.2">
      <c r="B3967" s="1">
        <v>48487</v>
      </c>
      <c r="C3967">
        <f t="shared" si="128"/>
        <v>3958</v>
      </c>
      <c r="D3967" s="3">
        <f t="shared" si="129"/>
        <v>20.192921980770841</v>
      </c>
    </row>
    <row r="3968" spans="2:4" x14ac:dyDescent="0.2">
      <c r="B3968" s="1">
        <v>48488</v>
      </c>
      <c r="C3968">
        <f t="shared" si="128"/>
        <v>3959</v>
      </c>
      <c r="D3968" s="3">
        <f t="shared" si="129"/>
        <v>20.191832553149467</v>
      </c>
    </row>
    <row r="3969" spans="2:4" x14ac:dyDescent="0.2">
      <c r="B3969" s="1">
        <v>48489</v>
      </c>
      <c r="C3969">
        <f t="shared" si="128"/>
        <v>3960</v>
      </c>
      <c r="D3969" s="3">
        <f t="shared" si="129"/>
        <v>20.19074318430377</v>
      </c>
    </row>
    <row r="3970" spans="2:4" x14ac:dyDescent="0.2">
      <c r="B3970" s="1">
        <v>48490</v>
      </c>
      <c r="C3970">
        <f t="shared" si="128"/>
        <v>3961</v>
      </c>
      <c r="D3970" s="3">
        <f t="shared" si="129"/>
        <v>20.189653874230569</v>
      </c>
    </row>
    <row r="3971" spans="2:4" x14ac:dyDescent="0.2">
      <c r="B3971" s="1">
        <v>48491</v>
      </c>
      <c r="C3971">
        <f t="shared" si="128"/>
        <v>3962</v>
      </c>
      <c r="D3971" s="3">
        <f t="shared" si="129"/>
        <v>20.188564622926698</v>
      </c>
    </row>
    <row r="3972" spans="2:4" x14ac:dyDescent="0.2">
      <c r="B3972" s="1">
        <v>48492</v>
      </c>
      <c r="C3972">
        <f t="shared" si="128"/>
        <v>3963</v>
      </c>
      <c r="D3972" s="3">
        <f t="shared" si="129"/>
        <v>20.187475430388986</v>
      </c>
    </row>
    <row r="3973" spans="2:4" x14ac:dyDescent="0.2">
      <c r="B3973" s="1">
        <v>48493</v>
      </c>
      <c r="C3973">
        <f t="shared" ref="C3973:C4036" si="130">IF(B3973&lt;=$B$3,0,(B3973-$B$3))</f>
        <v>3964</v>
      </c>
      <c r="D3973" s="3">
        <f t="shared" ref="D3973:D4036" si="131">IF(C3973=0,$B$6,($B$6*(1-$B$7)^(C3973/365)))</f>
        <v>20.186386296614263</v>
      </c>
    </row>
    <row r="3974" spans="2:4" x14ac:dyDescent="0.2">
      <c r="B3974" s="1">
        <v>48494</v>
      </c>
      <c r="C3974">
        <f t="shared" si="130"/>
        <v>3965</v>
      </c>
      <c r="D3974" s="3">
        <f t="shared" si="131"/>
        <v>20.185297221599356</v>
      </c>
    </row>
    <row r="3975" spans="2:4" x14ac:dyDescent="0.2">
      <c r="B3975" s="1">
        <v>48495</v>
      </c>
      <c r="C3975">
        <f t="shared" si="130"/>
        <v>3966</v>
      </c>
      <c r="D3975" s="3">
        <f t="shared" si="131"/>
        <v>20.184208205341097</v>
      </c>
    </row>
    <row r="3976" spans="2:4" x14ac:dyDescent="0.2">
      <c r="B3976" s="1">
        <v>48496</v>
      </c>
      <c r="C3976">
        <f t="shared" si="130"/>
        <v>3967</v>
      </c>
      <c r="D3976" s="3">
        <f t="shared" si="131"/>
        <v>20.183119247836316</v>
      </c>
    </row>
    <row r="3977" spans="2:4" x14ac:dyDescent="0.2">
      <c r="B3977" s="1">
        <v>48497</v>
      </c>
      <c r="C3977">
        <f t="shared" si="130"/>
        <v>3968</v>
      </c>
      <c r="D3977" s="3">
        <f t="shared" si="131"/>
        <v>20.182030349081845</v>
      </c>
    </row>
    <row r="3978" spans="2:4" x14ac:dyDescent="0.2">
      <c r="B3978" s="1">
        <v>48498</v>
      </c>
      <c r="C3978">
        <f t="shared" si="130"/>
        <v>3969</v>
      </c>
      <c r="D3978" s="3">
        <f t="shared" si="131"/>
        <v>20.180941509074511</v>
      </c>
    </row>
    <row r="3979" spans="2:4" x14ac:dyDescent="0.2">
      <c r="B3979" s="1">
        <v>48499</v>
      </c>
      <c r="C3979">
        <f t="shared" si="130"/>
        <v>3970</v>
      </c>
      <c r="D3979" s="3">
        <f t="shared" si="131"/>
        <v>20.179852727811145</v>
      </c>
    </row>
    <row r="3980" spans="2:4" x14ac:dyDescent="0.2">
      <c r="B3980" s="1">
        <v>48500</v>
      </c>
      <c r="C3980">
        <f t="shared" si="130"/>
        <v>3971</v>
      </c>
      <c r="D3980" s="3">
        <f t="shared" si="131"/>
        <v>20.178764005288581</v>
      </c>
    </row>
    <row r="3981" spans="2:4" x14ac:dyDescent="0.2">
      <c r="B3981" s="1">
        <v>48501</v>
      </c>
      <c r="C3981">
        <f t="shared" si="130"/>
        <v>3972</v>
      </c>
      <c r="D3981" s="3">
        <f t="shared" si="131"/>
        <v>20.177675341503644</v>
      </c>
    </row>
    <row r="3982" spans="2:4" x14ac:dyDescent="0.2">
      <c r="B3982" s="1">
        <v>48502</v>
      </c>
      <c r="C3982">
        <f t="shared" si="130"/>
        <v>3973</v>
      </c>
      <c r="D3982" s="3">
        <f t="shared" si="131"/>
        <v>20.176586736453171</v>
      </c>
    </row>
    <row r="3983" spans="2:4" x14ac:dyDescent="0.2">
      <c r="B3983" s="1">
        <v>48503</v>
      </c>
      <c r="C3983">
        <f t="shared" si="130"/>
        <v>3974</v>
      </c>
      <c r="D3983" s="3">
        <f t="shared" si="131"/>
        <v>20.175498190133986</v>
      </c>
    </row>
    <row r="3984" spans="2:4" x14ac:dyDescent="0.2">
      <c r="B3984" s="1">
        <v>48504</v>
      </c>
      <c r="C3984">
        <f t="shared" si="130"/>
        <v>3975</v>
      </c>
      <c r="D3984" s="3">
        <f t="shared" si="131"/>
        <v>20.174409702542931</v>
      </c>
    </row>
    <row r="3985" spans="2:4" x14ac:dyDescent="0.2">
      <c r="B3985" s="1">
        <v>48505</v>
      </c>
      <c r="C3985">
        <f t="shared" si="130"/>
        <v>3976</v>
      </c>
      <c r="D3985" s="3">
        <f t="shared" si="131"/>
        <v>20.173321273676827</v>
      </c>
    </row>
    <row r="3986" spans="2:4" x14ac:dyDescent="0.2">
      <c r="B3986" s="1">
        <v>48506</v>
      </c>
      <c r="C3986">
        <f t="shared" si="130"/>
        <v>3977</v>
      </c>
      <c r="D3986" s="3">
        <f t="shared" si="131"/>
        <v>20.172232903532514</v>
      </c>
    </row>
    <row r="3987" spans="2:4" x14ac:dyDescent="0.2">
      <c r="B3987" s="1">
        <v>48507</v>
      </c>
      <c r="C3987">
        <f t="shared" si="130"/>
        <v>3978</v>
      </c>
      <c r="D3987" s="3">
        <f t="shared" si="131"/>
        <v>20.171144592106817</v>
      </c>
    </row>
    <row r="3988" spans="2:4" x14ac:dyDescent="0.2">
      <c r="B3988" s="1">
        <v>48508</v>
      </c>
      <c r="C3988">
        <f t="shared" si="130"/>
        <v>3979</v>
      </c>
      <c r="D3988" s="3">
        <f t="shared" si="131"/>
        <v>20.170056339396574</v>
      </c>
    </row>
    <row r="3989" spans="2:4" x14ac:dyDescent="0.2">
      <c r="B3989" s="1">
        <v>48509</v>
      </c>
      <c r="C3989">
        <f t="shared" si="130"/>
        <v>3980</v>
      </c>
      <c r="D3989" s="3">
        <f t="shared" si="131"/>
        <v>20.168968145398615</v>
      </c>
    </row>
    <row r="3990" spans="2:4" x14ac:dyDescent="0.2">
      <c r="B3990" s="1">
        <v>48510</v>
      </c>
      <c r="C3990">
        <f t="shared" si="130"/>
        <v>3981</v>
      </c>
      <c r="D3990" s="3">
        <f t="shared" si="131"/>
        <v>20.167880010109769</v>
      </c>
    </row>
    <row r="3991" spans="2:4" x14ac:dyDescent="0.2">
      <c r="B3991" s="1">
        <v>48511</v>
      </c>
      <c r="C3991">
        <f t="shared" si="130"/>
        <v>3982</v>
      </c>
      <c r="D3991" s="3">
        <f t="shared" si="131"/>
        <v>20.166791933526873</v>
      </c>
    </row>
    <row r="3992" spans="2:4" x14ac:dyDescent="0.2">
      <c r="B3992" s="1">
        <v>48512</v>
      </c>
      <c r="C3992">
        <f t="shared" si="130"/>
        <v>3983</v>
      </c>
      <c r="D3992" s="3">
        <f t="shared" si="131"/>
        <v>20.165703915646759</v>
      </c>
    </row>
    <row r="3993" spans="2:4" x14ac:dyDescent="0.2">
      <c r="B3993" s="1">
        <v>48513</v>
      </c>
      <c r="C3993">
        <f t="shared" si="130"/>
        <v>3984</v>
      </c>
      <c r="D3993" s="3">
        <f t="shared" si="131"/>
        <v>20.164615956466257</v>
      </c>
    </row>
    <row r="3994" spans="2:4" x14ac:dyDescent="0.2">
      <c r="B3994" s="1">
        <v>48514</v>
      </c>
      <c r="C3994">
        <f t="shared" si="130"/>
        <v>3985</v>
      </c>
      <c r="D3994" s="3">
        <f t="shared" si="131"/>
        <v>20.163528055982205</v>
      </c>
    </row>
    <row r="3995" spans="2:4" x14ac:dyDescent="0.2">
      <c r="B3995" s="1">
        <v>48515</v>
      </c>
      <c r="C3995">
        <f t="shared" si="130"/>
        <v>3986</v>
      </c>
      <c r="D3995" s="3">
        <f t="shared" si="131"/>
        <v>20.162440214191435</v>
      </c>
    </row>
    <row r="3996" spans="2:4" x14ac:dyDescent="0.2">
      <c r="B3996" s="1">
        <v>48516</v>
      </c>
      <c r="C3996">
        <f t="shared" si="130"/>
        <v>3987</v>
      </c>
      <c r="D3996" s="3">
        <f t="shared" si="131"/>
        <v>20.161352431090776</v>
      </c>
    </row>
    <row r="3997" spans="2:4" x14ac:dyDescent="0.2">
      <c r="B3997" s="1">
        <v>48517</v>
      </c>
      <c r="C3997">
        <f t="shared" si="130"/>
        <v>3988</v>
      </c>
      <c r="D3997" s="3">
        <f t="shared" si="131"/>
        <v>20.160264706677069</v>
      </c>
    </row>
    <row r="3998" spans="2:4" x14ac:dyDescent="0.2">
      <c r="B3998" s="1">
        <v>48518</v>
      </c>
      <c r="C3998">
        <f t="shared" si="130"/>
        <v>3989</v>
      </c>
      <c r="D3998" s="3">
        <f t="shared" si="131"/>
        <v>20.159177040947139</v>
      </c>
    </row>
    <row r="3999" spans="2:4" x14ac:dyDescent="0.2">
      <c r="B3999" s="1">
        <v>48519</v>
      </c>
      <c r="C3999">
        <f t="shared" si="130"/>
        <v>3990</v>
      </c>
      <c r="D3999" s="3">
        <f t="shared" si="131"/>
        <v>20.158089433897825</v>
      </c>
    </row>
    <row r="4000" spans="2:4" x14ac:dyDescent="0.2">
      <c r="B4000" s="1">
        <v>48520</v>
      </c>
      <c r="C4000">
        <f t="shared" si="130"/>
        <v>3991</v>
      </c>
      <c r="D4000" s="3">
        <f t="shared" si="131"/>
        <v>20.157001885525961</v>
      </c>
    </row>
    <row r="4001" spans="2:4" x14ac:dyDescent="0.2">
      <c r="B4001" s="1">
        <v>48521</v>
      </c>
      <c r="C4001">
        <f t="shared" si="130"/>
        <v>3992</v>
      </c>
      <c r="D4001" s="3">
        <f t="shared" si="131"/>
        <v>20.155914395828379</v>
      </c>
    </row>
    <row r="4002" spans="2:4" x14ac:dyDescent="0.2">
      <c r="B4002" s="1">
        <v>48522</v>
      </c>
      <c r="C4002">
        <f t="shared" si="130"/>
        <v>3993</v>
      </c>
      <c r="D4002" s="3">
        <f t="shared" si="131"/>
        <v>20.154826964801916</v>
      </c>
    </row>
    <row r="4003" spans="2:4" x14ac:dyDescent="0.2">
      <c r="B4003" s="1">
        <v>48523</v>
      </c>
      <c r="C4003">
        <f t="shared" si="130"/>
        <v>3994</v>
      </c>
      <c r="D4003" s="3">
        <f t="shared" si="131"/>
        <v>20.153739592443408</v>
      </c>
    </row>
    <row r="4004" spans="2:4" x14ac:dyDescent="0.2">
      <c r="B4004" s="1">
        <v>48524</v>
      </c>
      <c r="C4004">
        <f t="shared" si="130"/>
        <v>3995</v>
      </c>
      <c r="D4004" s="3">
        <f t="shared" si="131"/>
        <v>20.152652278749688</v>
      </c>
    </row>
    <row r="4005" spans="2:4" x14ac:dyDescent="0.2">
      <c r="B4005" s="1">
        <v>48525</v>
      </c>
      <c r="C4005">
        <f t="shared" si="130"/>
        <v>3996</v>
      </c>
      <c r="D4005" s="3">
        <f t="shared" si="131"/>
        <v>20.151565023717588</v>
      </c>
    </row>
    <row r="4006" spans="2:4" x14ac:dyDescent="0.2">
      <c r="B4006" s="1">
        <v>48526</v>
      </c>
      <c r="C4006">
        <f t="shared" si="130"/>
        <v>3997</v>
      </c>
      <c r="D4006" s="3">
        <f t="shared" si="131"/>
        <v>20.150477827343948</v>
      </c>
    </row>
    <row r="4007" spans="2:4" x14ac:dyDescent="0.2">
      <c r="B4007" s="1">
        <v>48527</v>
      </c>
      <c r="C4007">
        <f t="shared" si="130"/>
        <v>3998</v>
      </c>
      <c r="D4007" s="3">
        <f t="shared" si="131"/>
        <v>20.149390689625601</v>
      </c>
    </row>
    <row r="4008" spans="2:4" x14ac:dyDescent="0.2">
      <c r="B4008" s="1">
        <v>48528</v>
      </c>
      <c r="C4008">
        <f t="shared" si="130"/>
        <v>3999</v>
      </c>
      <c r="D4008" s="3">
        <f t="shared" si="131"/>
        <v>20.148303610559381</v>
      </c>
    </row>
    <row r="4009" spans="2:4" x14ac:dyDescent="0.2">
      <c r="B4009" s="1">
        <v>48529</v>
      </c>
      <c r="C4009">
        <f t="shared" si="130"/>
        <v>4000</v>
      </c>
      <c r="D4009" s="3">
        <f t="shared" si="131"/>
        <v>20.147216590142129</v>
      </c>
    </row>
    <row r="4010" spans="2:4" x14ac:dyDescent="0.2">
      <c r="B4010" s="1">
        <v>48530</v>
      </c>
      <c r="C4010">
        <f t="shared" si="130"/>
        <v>4001</v>
      </c>
      <c r="D4010" s="3">
        <f t="shared" si="131"/>
        <v>20.146129628370673</v>
      </c>
    </row>
    <row r="4011" spans="2:4" x14ac:dyDescent="0.2">
      <c r="B4011" s="1">
        <v>48531</v>
      </c>
      <c r="C4011">
        <f t="shared" si="130"/>
        <v>4002</v>
      </c>
      <c r="D4011" s="3">
        <f t="shared" si="131"/>
        <v>20.145042725241858</v>
      </c>
    </row>
    <row r="4012" spans="2:4" x14ac:dyDescent="0.2">
      <c r="B4012" s="1">
        <v>48532</v>
      </c>
      <c r="C4012">
        <f t="shared" si="130"/>
        <v>4003</v>
      </c>
      <c r="D4012" s="3">
        <f t="shared" si="131"/>
        <v>20.143955880752511</v>
      </c>
    </row>
    <row r="4013" spans="2:4" x14ac:dyDescent="0.2">
      <c r="B4013" s="1">
        <v>48533</v>
      </c>
      <c r="C4013">
        <f t="shared" si="130"/>
        <v>4004</v>
      </c>
      <c r="D4013" s="3">
        <f t="shared" si="131"/>
        <v>20.142869094899474</v>
      </c>
    </row>
    <row r="4014" spans="2:4" x14ac:dyDescent="0.2">
      <c r="B4014" s="1">
        <v>48534</v>
      </c>
      <c r="C4014">
        <f t="shared" si="130"/>
        <v>4005</v>
      </c>
      <c r="D4014" s="3">
        <f t="shared" si="131"/>
        <v>20.141782367679582</v>
      </c>
    </row>
    <row r="4015" spans="2:4" x14ac:dyDescent="0.2">
      <c r="B4015" s="1">
        <v>48535</v>
      </c>
      <c r="C4015">
        <f t="shared" si="130"/>
        <v>4006</v>
      </c>
      <c r="D4015" s="3">
        <f t="shared" si="131"/>
        <v>20.140695699089672</v>
      </c>
    </row>
    <row r="4016" spans="2:4" x14ac:dyDescent="0.2">
      <c r="B4016" s="1">
        <v>48536</v>
      </c>
      <c r="C4016">
        <f t="shared" si="130"/>
        <v>4007</v>
      </c>
      <c r="D4016" s="3">
        <f t="shared" si="131"/>
        <v>20.13960908912658</v>
      </c>
    </row>
    <row r="4017" spans="2:4" x14ac:dyDescent="0.2">
      <c r="B4017" s="1">
        <v>48537</v>
      </c>
      <c r="C4017">
        <f t="shared" si="130"/>
        <v>4008</v>
      </c>
      <c r="D4017" s="3">
        <f t="shared" si="131"/>
        <v>20.138522537787146</v>
      </c>
    </row>
    <row r="4018" spans="2:4" x14ac:dyDescent="0.2">
      <c r="B4018" s="1">
        <v>48538</v>
      </c>
      <c r="C4018">
        <f t="shared" si="130"/>
        <v>4009</v>
      </c>
      <c r="D4018" s="3">
        <f t="shared" si="131"/>
        <v>20.137436045068206</v>
      </c>
    </row>
    <row r="4019" spans="2:4" x14ac:dyDescent="0.2">
      <c r="B4019" s="1">
        <v>48539</v>
      </c>
      <c r="C4019">
        <f t="shared" si="130"/>
        <v>4010</v>
      </c>
      <c r="D4019" s="3">
        <f t="shared" si="131"/>
        <v>20.13634961096659</v>
      </c>
    </row>
    <row r="4020" spans="2:4" x14ac:dyDescent="0.2">
      <c r="B4020" s="1">
        <v>48540</v>
      </c>
      <c r="C4020">
        <f t="shared" si="130"/>
        <v>4011</v>
      </c>
      <c r="D4020" s="3">
        <f t="shared" si="131"/>
        <v>20.135263235479147</v>
      </c>
    </row>
    <row r="4021" spans="2:4" x14ac:dyDescent="0.2">
      <c r="B4021" s="1">
        <v>48541</v>
      </c>
      <c r="C4021">
        <f t="shared" si="130"/>
        <v>4012</v>
      </c>
      <c r="D4021" s="3">
        <f t="shared" si="131"/>
        <v>20.134176918602709</v>
      </c>
    </row>
    <row r="4022" spans="2:4" x14ac:dyDescent="0.2">
      <c r="B4022" s="1">
        <v>48542</v>
      </c>
      <c r="C4022">
        <f t="shared" si="130"/>
        <v>4013</v>
      </c>
      <c r="D4022" s="3">
        <f t="shared" si="131"/>
        <v>20.133090660334116</v>
      </c>
    </row>
    <row r="4023" spans="2:4" x14ac:dyDescent="0.2">
      <c r="B4023" s="1">
        <v>48543</v>
      </c>
      <c r="C4023">
        <f t="shared" si="130"/>
        <v>4014</v>
      </c>
      <c r="D4023" s="3">
        <f t="shared" si="131"/>
        <v>20.132004460670199</v>
      </c>
    </row>
    <row r="4024" spans="2:4" x14ac:dyDescent="0.2">
      <c r="B4024" s="1">
        <v>48544</v>
      </c>
      <c r="C4024">
        <f t="shared" si="130"/>
        <v>4015</v>
      </c>
      <c r="D4024" s="3">
        <f t="shared" si="131"/>
        <v>20.130918319607805</v>
      </c>
    </row>
    <row r="4025" spans="2:4" x14ac:dyDescent="0.2">
      <c r="B4025" s="1">
        <v>48545</v>
      </c>
      <c r="C4025">
        <f t="shared" si="130"/>
        <v>4016</v>
      </c>
      <c r="D4025" s="3">
        <f t="shared" si="131"/>
        <v>20.12983223714377</v>
      </c>
    </row>
    <row r="4026" spans="2:4" x14ac:dyDescent="0.2">
      <c r="B4026" s="1">
        <v>48546</v>
      </c>
      <c r="C4026">
        <f t="shared" si="130"/>
        <v>4017</v>
      </c>
      <c r="D4026" s="3">
        <f t="shared" si="131"/>
        <v>20.128746213274933</v>
      </c>
    </row>
    <row r="4027" spans="2:4" x14ac:dyDescent="0.2">
      <c r="B4027" s="1">
        <v>48547</v>
      </c>
      <c r="C4027">
        <f t="shared" si="130"/>
        <v>4018</v>
      </c>
      <c r="D4027" s="3">
        <f t="shared" si="131"/>
        <v>20.127660247998129</v>
      </c>
    </row>
    <row r="4028" spans="2:4" x14ac:dyDescent="0.2">
      <c r="B4028" s="1">
        <v>48548</v>
      </c>
      <c r="C4028">
        <f t="shared" si="130"/>
        <v>4019</v>
      </c>
      <c r="D4028" s="3">
        <f t="shared" si="131"/>
        <v>20.126574341310199</v>
      </c>
    </row>
    <row r="4029" spans="2:4" x14ac:dyDescent="0.2">
      <c r="B4029" s="1">
        <v>48549</v>
      </c>
      <c r="C4029">
        <f t="shared" si="130"/>
        <v>4020</v>
      </c>
      <c r="D4029" s="3">
        <f t="shared" si="131"/>
        <v>20.125488493207985</v>
      </c>
    </row>
    <row r="4030" spans="2:4" x14ac:dyDescent="0.2">
      <c r="B4030" s="1">
        <v>48550</v>
      </c>
      <c r="C4030">
        <f t="shared" si="130"/>
        <v>4021</v>
      </c>
      <c r="D4030" s="3">
        <f t="shared" si="131"/>
        <v>20.124402703688322</v>
      </c>
    </row>
    <row r="4031" spans="2:4" x14ac:dyDescent="0.2">
      <c r="B4031" s="1">
        <v>48551</v>
      </c>
      <c r="C4031">
        <f t="shared" si="130"/>
        <v>4022</v>
      </c>
      <c r="D4031" s="3">
        <f t="shared" si="131"/>
        <v>20.12331697274805</v>
      </c>
    </row>
    <row r="4032" spans="2:4" x14ac:dyDescent="0.2">
      <c r="B4032" s="1">
        <v>48552</v>
      </c>
      <c r="C4032">
        <f t="shared" si="130"/>
        <v>4023</v>
      </c>
      <c r="D4032" s="3">
        <f t="shared" si="131"/>
        <v>20.122231300384012</v>
      </c>
    </row>
    <row r="4033" spans="2:4" x14ac:dyDescent="0.2">
      <c r="B4033" s="1">
        <v>48553</v>
      </c>
      <c r="C4033">
        <f t="shared" si="130"/>
        <v>4024</v>
      </c>
      <c r="D4033" s="3">
        <f t="shared" si="131"/>
        <v>20.121145686593046</v>
      </c>
    </row>
    <row r="4034" spans="2:4" x14ac:dyDescent="0.2">
      <c r="B4034" s="1">
        <v>48554</v>
      </c>
      <c r="C4034">
        <f t="shared" si="130"/>
        <v>4025</v>
      </c>
      <c r="D4034" s="3">
        <f t="shared" si="131"/>
        <v>20.120060131371989</v>
      </c>
    </row>
    <row r="4035" spans="2:4" x14ac:dyDescent="0.2">
      <c r="B4035" s="1">
        <v>48555</v>
      </c>
      <c r="C4035">
        <f t="shared" si="130"/>
        <v>4026</v>
      </c>
      <c r="D4035" s="3">
        <f t="shared" si="131"/>
        <v>20.118974634717681</v>
      </c>
    </row>
    <row r="4036" spans="2:4" x14ac:dyDescent="0.2">
      <c r="B4036" s="1">
        <v>48556</v>
      </c>
      <c r="C4036">
        <f t="shared" si="130"/>
        <v>4027</v>
      </c>
      <c r="D4036" s="3">
        <f t="shared" si="131"/>
        <v>20.117889196626969</v>
      </c>
    </row>
    <row r="4037" spans="2:4" x14ac:dyDescent="0.2">
      <c r="B4037" s="1">
        <v>48557</v>
      </c>
      <c r="C4037">
        <f t="shared" ref="C4037:C4059" si="132">IF(B4037&lt;=$B$3,0,(B4037-$B$3))</f>
        <v>4028</v>
      </c>
      <c r="D4037" s="3">
        <f t="shared" ref="D4037:D4059" si="133">IF(C4037=0,$B$6,($B$6*(1-$B$7)^(C4037/365)))</f>
        <v>20.116803817096688</v>
      </c>
    </row>
    <row r="4038" spans="2:4" x14ac:dyDescent="0.2">
      <c r="B4038" s="1">
        <v>48558</v>
      </c>
      <c r="C4038">
        <f t="shared" si="132"/>
        <v>4029</v>
      </c>
      <c r="D4038" s="3">
        <f t="shared" si="133"/>
        <v>20.11571849612368</v>
      </c>
    </row>
    <row r="4039" spans="2:4" x14ac:dyDescent="0.2">
      <c r="B4039" s="1">
        <v>48559</v>
      </c>
      <c r="C4039">
        <f t="shared" si="132"/>
        <v>4030</v>
      </c>
      <c r="D4039" s="3">
        <f t="shared" si="133"/>
        <v>20.114633233704783</v>
      </c>
    </row>
    <row r="4040" spans="2:4" x14ac:dyDescent="0.2">
      <c r="B4040" s="1">
        <v>48560</v>
      </c>
      <c r="C4040">
        <f t="shared" si="132"/>
        <v>4031</v>
      </c>
      <c r="D4040" s="3">
        <f t="shared" si="133"/>
        <v>20.113548029836846</v>
      </c>
    </row>
    <row r="4041" spans="2:4" x14ac:dyDescent="0.2">
      <c r="B4041" s="1">
        <v>48561</v>
      </c>
      <c r="C4041">
        <f t="shared" si="132"/>
        <v>4032</v>
      </c>
      <c r="D4041" s="3">
        <f t="shared" si="133"/>
        <v>20.112462884516699</v>
      </c>
    </row>
    <row r="4042" spans="2:4" x14ac:dyDescent="0.2">
      <c r="B4042" s="1">
        <v>48562</v>
      </c>
      <c r="C4042">
        <f t="shared" si="132"/>
        <v>4033</v>
      </c>
      <c r="D4042" s="3">
        <f t="shared" si="133"/>
        <v>20.111377797741191</v>
      </c>
    </row>
    <row r="4043" spans="2:4" x14ac:dyDescent="0.2">
      <c r="B4043" s="1">
        <v>48563</v>
      </c>
      <c r="C4043">
        <f t="shared" si="132"/>
        <v>4034</v>
      </c>
      <c r="D4043" s="3">
        <f t="shared" si="133"/>
        <v>20.110292769507161</v>
      </c>
    </row>
    <row r="4044" spans="2:4" x14ac:dyDescent="0.2">
      <c r="B4044" s="1">
        <v>48564</v>
      </c>
      <c r="C4044">
        <f t="shared" si="132"/>
        <v>4035</v>
      </c>
      <c r="D4044" s="3">
        <f t="shared" si="133"/>
        <v>20.10920779981145</v>
      </c>
    </row>
    <row r="4045" spans="2:4" x14ac:dyDescent="0.2">
      <c r="B4045" s="1">
        <v>48565</v>
      </c>
      <c r="C4045">
        <f t="shared" si="132"/>
        <v>4036</v>
      </c>
      <c r="D4045" s="3">
        <f t="shared" si="133"/>
        <v>20.108122888650904</v>
      </c>
    </row>
    <row r="4046" spans="2:4" x14ac:dyDescent="0.2">
      <c r="B4046" s="1">
        <v>48566</v>
      </c>
      <c r="C4046">
        <f t="shared" si="132"/>
        <v>4037</v>
      </c>
      <c r="D4046" s="3">
        <f t="shared" si="133"/>
        <v>20.10703803602236</v>
      </c>
    </row>
    <row r="4047" spans="2:4" x14ac:dyDescent="0.2">
      <c r="B4047" s="1">
        <v>48567</v>
      </c>
      <c r="C4047">
        <f t="shared" si="132"/>
        <v>4038</v>
      </c>
      <c r="D4047" s="3">
        <f t="shared" si="133"/>
        <v>20.105953241922663</v>
      </c>
    </row>
    <row r="4048" spans="2:4" x14ac:dyDescent="0.2">
      <c r="B4048" s="1">
        <v>48568</v>
      </c>
      <c r="C4048">
        <f t="shared" si="132"/>
        <v>4039</v>
      </c>
      <c r="D4048" s="3">
        <f t="shared" si="133"/>
        <v>20.104868506348652</v>
      </c>
    </row>
    <row r="4049" spans="2:4" x14ac:dyDescent="0.2">
      <c r="B4049" s="1">
        <v>48569</v>
      </c>
      <c r="C4049">
        <f t="shared" si="132"/>
        <v>4040</v>
      </c>
      <c r="D4049" s="3">
        <f t="shared" si="133"/>
        <v>20.103783829297171</v>
      </c>
    </row>
    <row r="4050" spans="2:4" x14ac:dyDescent="0.2">
      <c r="B4050" s="1">
        <v>48570</v>
      </c>
      <c r="C4050">
        <f t="shared" si="132"/>
        <v>4041</v>
      </c>
      <c r="D4050" s="3">
        <f t="shared" si="133"/>
        <v>20.102699210765067</v>
      </c>
    </row>
    <row r="4051" spans="2:4" x14ac:dyDescent="0.2">
      <c r="B4051" s="1">
        <v>48571</v>
      </c>
      <c r="C4051">
        <f t="shared" si="132"/>
        <v>4042</v>
      </c>
      <c r="D4051" s="3">
        <f t="shared" si="133"/>
        <v>20.101614650749173</v>
      </c>
    </row>
    <row r="4052" spans="2:4" x14ac:dyDescent="0.2">
      <c r="B4052" s="1">
        <v>48572</v>
      </c>
      <c r="C4052">
        <f t="shared" si="132"/>
        <v>4043</v>
      </c>
      <c r="D4052" s="3">
        <f t="shared" si="133"/>
        <v>20.100530149246346</v>
      </c>
    </row>
    <row r="4053" spans="2:4" x14ac:dyDescent="0.2">
      <c r="B4053" s="1">
        <v>48573</v>
      </c>
      <c r="C4053">
        <f t="shared" si="132"/>
        <v>4044</v>
      </c>
      <c r="D4053" s="3">
        <f t="shared" si="133"/>
        <v>20.099445706253416</v>
      </c>
    </row>
    <row r="4054" spans="2:4" x14ac:dyDescent="0.2">
      <c r="B4054" s="1">
        <v>48574</v>
      </c>
      <c r="C4054">
        <f t="shared" si="132"/>
        <v>4045</v>
      </c>
      <c r="D4054" s="3">
        <f t="shared" si="133"/>
        <v>20.098361321767232</v>
      </c>
    </row>
    <row r="4055" spans="2:4" x14ac:dyDescent="0.2">
      <c r="B4055" s="1">
        <v>48575</v>
      </c>
      <c r="C4055">
        <f t="shared" si="132"/>
        <v>4046</v>
      </c>
      <c r="D4055" s="3">
        <f t="shared" si="133"/>
        <v>20.09727699578464</v>
      </c>
    </row>
    <row r="4056" spans="2:4" x14ac:dyDescent="0.2">
      <c r="B4056" s="1">
        <v>48576</v>
      </c>
      <c r="C4056">
        <f t="shared" si="132"/>
        <v>4047</v>
      </c>
      <c r="D4056" s="3">
        <f t="shared" si="133"/>
        <v>20.09619272830248</v>
      </c>
    </row>
    <row r="4057" spans="2:4" x14ac:dyDescent="0.2">
      <c r="B4057" s="1">
        <v>48577</v>
      </c>
      <c r="C4057">
        <f t="shared" si="132"/>
        <v>4048</v>
      </c>
      <c r="D4057" s="3">
        <f t="shared" si="133"/>
        <v>20.095108519317595</v>
      </c>
    </row>
    <row r="4058" spans="2:4" x14ac:dyDescent="0.2">
      <c r="B4058" s="1">
        <v>48578</v>
      </c>
      <c r="C4058">
        <f t="shared" si="132"/>
        <v>4049</v>
      </c>
      <c r="D4058" s="3">
        <f t="shared" si="133"/>
        <v>20.094024368826833</v>
      </c>
    </row>
    <row r="4059" spans="2:4" x14ac:dyDescent="0.2">
      <c r="B4059" s="1">
        <v>48579</v>
      </c>
      <c r="C4059">
        <f t="shared" si="132"/>
        <v>4050</v>
      </c>
      <c r="D4059" s="3">
        <f t="shared" si="133"/>
        <v>20.092940276827033</v>
      </c>
    </row>
  </sheetData>
  <mergeCells count="2">
    <mergeCell ref="D2:E3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E98BE-8B46-4176-8A5B-123E6E7995C0}">
  <dimension ref="A1:N2304"/>
  <sheetViews>
    <sheetView workbookViewId="0">
      <selection activeCell="D11" sqref="D11"/>
    </sheetView>
  </sheetViews>
  <sheetFormatPr baseColWidth="10" defaultColWidth="8.83203125" defaultRowHeight="15" x14ac:dyDescent="0.2"/>
  <cols>
    <col min="1" max="1" width="16.5" bestFit="1" customWidth="1"/>
    <col min="2" max="2" width="12.33203125" bestFit="1" customWidth="1"/>
    <col min="3" max="3" width="11.83203125" customWidth="1"/>
    <col min="4" max="4" width="14.1640625" style="3" customWidth="1"/>
    <col min="5" max="6" width="14.1640625" customWidth="1"/>
    <col min="8" max="8" width="9.1640625" customWidth="1"/>
    <col min="10" max="10" width="12.5" customWidth="1"/>
    <col min="13" max="13" width="11.5" customWidth="1"/>
  </cols>
  <sheetData>
    <row r="1" spans="1:14" ht="20" x14ac:dyDescent="0.25">
      <c r="A1" s="25" t="s">
        <v>14</v>
      </c>
      <c r="B1" s="25"/>
      <c r="C1" s="25"/>
      <c r="D1" s="25"/>
      <c r="E1" s="13" t="s">
        <v>1</v>
      </c>
      <c r="F1" s="13"/>
      <c r="I1" s="10"/>
      <c r="J1" t="s">
        <v>15</v>
      </c>
      <c r="L1" s="14">
        <v>15</v>
      </c>
    </row>
    <row r="2" spans="1:14" ht="15" customHeight="1" x14ac:dyDescent="0.2">
      <c r="A2" t="s">
        <v>0</v>
      </c>
      <c r="B2" s="1">
        <f ca="1">TODAY()</f>
        <v>44536</v>
      </c>
      <c r="D2"/>
      <c r="I2" s="10"/>
    </row>
    <row r="3" spans="1:14" ht="15" customHeight="1" x14ac:dyDescent="0.2">
      <c r="A3" t="s">
        <v>2</v>
      </c>
      <c r="B3" s="2">
        <v>44180</v>
      </c>
      <c r="D3"/>
      <c r="G3" t="s">
        <v>16</v>
      </c>
      <c r="H3" t="s">
        <v>17</v>
      </c>
      <c r="I3" s="10" t="s">
        <v>18</v>
      </c>
      <c r="J3" t="s">
        <v>19</v>
      </c>
      <c r="K3" t="s">
        <v>20</v>
      </c>
      <c r="L3" s="9" t="s">
        <v>21</v>
      </c>
      <c r="M3" t="s">
        <v>22</v>
      </c>
    </row>
    <row r="4" spans="1:14" x14ac:dyDescent="0.2">
      <c r="B4" t="s">
        <v>10</v>
      </c>
      <c r="C4" t="s">
        <v>9</v>
      </c>
      <c r="D4" t="s">
        <v>12</v>
      </c>
      <c r="I4" s="10"/>
    </row>
    <row r="5" spans="1:14" x14ac:dyDescent="0.2">
      <c r="A5" t="s">
        <v>3</v>
      </c>
      <c r="B5" s="3">
        <f ca="1">VLOOKUP($B$2,$B$10:$D$2835,3,FALSE)</f>
        <v>6.5259900044783927E-4</v>
      </c>
      <c r="C5" s="3">
        <f ca="1">VLOOKUP($B$2,$B$10:$E$2835,4,FALSE)</f>
        <v>4.7282812132764642E-3</v>
      </c>
      <c r="D5" s="3">
        <f ca="1">VLOOKUP($B$2,$B$10:$F$2835,5,FALSE)</f>
        <v>2.5996525269364721</v>
      </c>
      <c r="G5" t="s">
        <v>10</v>
      </c>
      <c r="H5">
        <v>248</v>
      </c>
      <c r="I5" s="10">
        <f>H5/H8</f>
        <v>0.82666666666666666</v>
      </c>
      <c r="J5" s="15">
        <v>17939.509999999998</v>
      </c>
      <c r="K5">
        <v>80</v>
      </c>
      <c r="L5" s="11">
        <f>$L$1*K5/100</f>
        <v>12</v>
      </c>
      <c r="M5" s="12">
        <f>L5/J5</f>
        <v>6.6891459131269483E-4</v>
      </c>
      <c r="N5" t="s">
        <v>10</v>
      </c>
    </row>
    <row r="6" spans="1:14" ht="14.5" customHeight="1" x14ac:dyDescent="0.2">
      <c r="A6" t="s">
        <v>4</v>
      </c>
      <c r="B6" s="3">
        <f ca="1">VLOOKUP(($B$2+1),$B$10:$D$2836,3,FALSE)</f>
        <v>6.525537352336764E-4</v>
      </c>
      <c r="C6" s="3">
        <f ca="1">VLOOKUP(($B$2+1),$B$10:$E$2836,4,FALSE)</f>
        <v>4.7282812132913091E-3</v>
      </c>
      <c r="D6" s="3">
        <f ca="1">VLOOKUP(($B$2+1),$B$10:$F$2836,5,FALSE)</f>
        <v>2.5996525269364721</v>
      </c>
      <c r="G6" t="s">
        <v>9</v>
      </c>
      <c r="H6">
        <v>42</v>
      </c>
      <c r="I6" s="10">
        <f>H6/H8</f>
        <v>0.14000000000000001</v>
      </c>
      <c r="J6" s="15">
        <v>475.86</v>
      </c>
      <c r="K6">
        <v>15</v>
      </c>
      <c r="L6" s="11">
        <f>$L$1*K6/100</f>
        <v>2.25</v>
      </c>
      <c r="M6" s="12">
        <f>L6/J6</f>
        <v>4.7282814273105532E-3</v>
      </c>
      <c r="N6" t="s">
        <v>9</v>
      </c>
    </row>
    <row r="7" spans="1:14" ht="14.5" customHeight="1" x14ac:dyDescent="0.2">
      <c r="A7" t="s">
        <v>5</v>
      </c>
      <c r="B7" s="4">
        <f>M5</f>
        <v>6.6891459131269483E-4</v>
      </c>
      <c r="C7" s="4">
        <f>M6</f>
        <v>4.7282814273105532E-3</v>
      </c>
      <c r="D7" s="4">
        <f>M7</f>
        <v>2.5996533795493937</v>
      </c>
      <c r="G7" t="s">
        <v>12</v>
      </c>
      <c r="H7">
        <v>10</v>
      </c>
      <c r="I7" s="10">
        <f>H7/H8</f>
        <v>3.3333333333333333E-2</v>
      </c>
      <c r="J7" s="15">
        <v>0.28849999999999998</v>
      </c>
      <c r="K7">
        <v>5</v>
      </c>
      <c r="L7" s="11">
        <f>$L$1*K7/100</f>
        <v>0.75</v>
      </c>
      <c r="M7" s="12">
        <f>L7/J7</f>
        <v>2.5996533795493937</v>
      </c>
      <c r="N7" t="s">
        <v>12</v>
      </c>
    </row>
    <row r="8" spans="1:14" ht="14.5" customHeight="1" x14ac:dyDescent="0.2">
      <c r="A8" t="s">
        <v>6</v>
      </c>
      <c r="B8" s="8">
        <v>2.5000000000000001E-2</v>
      </c>
      <c r="H8">
        <f>SUM(H5:H7)</f>
        <v>300</v>
      </c>
      <c r="I8" s="10">
        <f>SUM(I5:I7)</f>
        <v>1</v>
      </c>
      <c r="L8" s="11">
        <f>SUM(L5:L7)</f>
        <v>15</v>
      </c>
    </row>
    <row r="9" spans="1:14" s="5" customFormat="1" ht="14.5" customHeight="1" x14ac:dyDescent="0.2">
      <c r="B9" s="5" t="s">
        <v>7</v>
      </c>
      <c r="D9" s="6" t="s">
        <v>11</v>
      </c>
      <c r="E9" s="6" t="s">
        <v>8</v>
      </c>
      <c r="F9" s="6" t="s">
        <v>13</v>
      </c>
    </row>
    <row r="10" spans="1:14" x14ac:dyDescent="0.2">
      <c r="B10" s="1">
        <v>44153</v>
      </c>
      <c r="C10">
        <f t="shared" ref="C10:C36" si="0">IF(B10&lt;=$B$3,0,(B10-$B$3))</f>
        <v>0</v>
      </c>
      <c r="D10" s="3">
        <f>IF(C10=0,$B$7,($B$7*(1-$B$8)^(C10/365)))</f>
        <v>6.6891459131269483E-4</v>
      </c>
      <c r="E10" s="3">
        <f>IF(D10=0,$C$7,($C$7*(1-$B$8)^(D10/365)))</f>
        <v>4.7282812079254095E-3</v>
      </c>
      <c r="F10" s="3">
        <f>IF(E10=0,$D$7,($D$7*(1-$B$8)^(E10/365)))</f>
        <v>2.5996525269364734</v>
      </c>
    </row>
    <row r="11" spans="1:14" x14ac:dyDescent="0.2">
      <c r="B11" s="1">
        <v>44154</v>
      </c>
      <c r="C11">
        <f t="shared" si="0"/>
        <v>0</v>
      </c>
      <c r="D11" s="3">
        <f t="shared" ref="D11:D73" si="1">IF(C11=0,$B$7,($B$7*(1-$B$8)^(C11/365)))</f>
        <v>6.6891459131269483E-4</v>
      </c>
      <c r="E11" s="3">
        <f t="shared" ref="E11:E74" si="2">IF(D11=0,$C$7,($C$7*(1-$B$8)^(D11/365)))</f>
        <v>4.7282812079254095E-3</v>
      </c>
      <c r="F11" s="3">
        <f t="shared" ref="F11:F74" si="3">IF(E11=0,$D$7,($D$7*(1-$B$8)^(E11/365)))</f>
        <v>2.5996525269364734</v>
      </c>
    </row>
    <row r="12" spans="1:14" x14ac:dyDescent="0.2">
      <c r="B12" s="1">
        <v>44155</v>
      </c>
      <c r="C12">
        <f t="shared" si="0"/>
        <v>0</v>
      </c>
      <c r="D12" s="3">
        <f t="shared" si="1"/>
        <v>6.6891459131269483E-4</v>
      </c>
      <c r="E12" s="3">
        <f t="shared" si="2"/>
        <v>4.7282812079254095E-3</v>
      </c>
      <c r="F12" s="3">
        <f t="shared" si="3"/>
        <v>2.5996525269364734</v>
      </c>
    </row>
    <row r="13" spans="1:14" x14ac:dyDescent="0.2">
      <c r="B13" s="1">
        <v>44156</v>
      </c>
      <c r="C13">
        <f t="shared" si="0"/>
        <v>0</v>
      </c>
      <c r="D13" s="3">
        <f t="shared" si="1"/>
        <v>6.6891459131269483E-4</v>
      </c>
      <c r="E13" s="3">
        <f t="shared" si="2"/>
        <v>4.7282812079254095E-3</v>
      </c>
      <c r="F13" s="3">
        <f t="shared" si="3"/>
        <v>2.5996525269364734</v>
      </c>
    </row>
    <row r="14" spans="1:14" x14ac:dyDescent="0.2">
      <c r="B14" s="1">
        <v>44157</v>
      </c>
      <c r="C14">
        <f t="shared" si="0"/>
        <v>0</v>
      </c>
      <c r="D14" s="3">
        <f t="shared" si="1"/>
        <v>6.6891459131269483E-4</v>
      </c>
      <c r="E14" s="3">
        <f t="shared" si="2"/>
        <v>4.7282812079254095E-3</v>
      </c>
      <c r="F14" s="3">
        <f t="shared" si="3"/>
        <v>2.5996525269364734</v>
      </c>
    </row>
    <row r="15" spans="1:14" x14ac:dyDescent="0.2">
      <c r="B15" s="1">
        <v>44158</v>
      </c>
      <c r="C15">
        <f t="shared" si="0"/>
        <v>0</v>
      </c>
      <c r="D15" s="3">
        <f t="shared" si="1"/>
        <v>6.6891459131269483E-4</v>
      </c>
      <c r="E15" s="3">
        <f t="shared" si="2"/>
        <v>4.7282812079254095E-3</v>
      </c>
      <c r="F15" s="3">
        <f t="shared" si="3"/>
        <v>2.5996525269364734</v>
      </c>
    </row>
    <row r="16" spans="1:14" x14ac:dyDescent="0.2">
      <c r="B16" s="1">
        <v>44159</v>
      </c>
      <c r="C16">
        <f t="shared" si="0"/>
        <v>0</v>
      </c>
      <c r="D16" s="3">
        <f t="shared" si="1"/>
        <v>6.6891459131269483E-4</v>
      </c>
      <c r="E16" s="3">
        <f t="shared" si="2"/>
        <v>4.7282812079254095E-3</v>
      </c>
      <c r="F16" s="3">
        <f t="shared" si="3"/>
        <v>2.5996525269364734</v>
      </c>
    </row>
    <row r="17" spans="2:6" x14ac:dyDescent="0.2">
      <c r="B17" s="1">
        <v>44160</v>
      </c>
      <c r="C17">
        <f t="shared" si="0"/>
        <v>0</v>
      </c>
      <c r="D17" s="3">
        <f t="shared" si="1"/>
        <v>6.6891459131269483E-4</v>
      </c>
      <c r="E17" s="3">
        <f t="shared" si="2"/>
        <v>4.7282812079254095E-3</v>
      </c>
      <c r="F17" s="3">
        <f t="shared" si="3"/>
        <v>2.5996525269364734</v>
      </c>
    </row>
    <row r="18" spans="2:6" x14ac:dyDescent="0.2">
      <c r="B18" s="1">
        <v>44161</v>
      </c>
      <c r="C18">
        <f t="shared" si="0"/>
        <v>0</v>
      </c>
      <c r="D18" s="3">
        <f t="shared" si="1"/>
        <v>6.6891459131269483E-4</v>
      </c>
      <c r="E18" s="3">
        <f t="shared" si="2"/>
        <v>4.7282812079254095E-3</v>
      </c>
      <c r="F18" s="3">
        <f t="shared" si="3"/>
        <v>2.5996525269364734</v>
      </c>
    </row>
    <row r="19" spans="2:6" x14ac:dyDescent="0.2">
      <c r="B19" s="1">
        <v>44162</v>
      </c>
      <c r="C19">
        <f t="shared" si="0"/>
        <v>0</v>
      </c>
      <c r="D19" s="3">
        <f t="shared" si="1"/>
        <v>6.6891459131269483E-4</v>
      </c>
      <c r="E19" s="3">
        <f t="shared" si="2"/>
        <v>4.7282812079254095E-3</v>
      </c>
      <c r="F19" s="3">
        <f t="shared" si="3"/>
        <v>2.5996525269364734</v>
      </c>
    </row>
    <row r="20" spans="2:6" x14ac:dyDescent="0.2">
      <c r="B20" s="1">
        <v>44163</v>
      </c>
      <c r="C20">
        <f t="shared" si="0"/>
        <v>0</v>
      </c>
      <c r="D20" s="3">
        <f t="shared" si="1"/>
        <v>6.6891459131269483E-4</v>
      </c>
      <c r="E20" s="3">
        <f t="shared" si="2"/>
        <v>4.7282812079254095E-3</v>
      </c>
      <c r="F20" s="3">
        <f t="shared" si="3"/>
        <v>2.5996525269364734</v>
      </c>
    </row>
    <row r="21" spans="2:6" x14ac:dyDescent="0.2">
      <c r="B21" s="1">
        <v>44164</v>
      </c>
      <c r="C21">
        <f t="shared" si="0"/>
        <v>0</v>
      </c>
      <c r="D21" s="3">
        <f t="shared" si="1"/>
        <v>6.6891459131269483E-4</v>
      </c>
      <c r="E21" s="3">
        <f t="shared" si="2"/>
        <v>4.7282812079254095E-3</v>
      </c>
      <c r="F21" s="3">
        <f t="shared" si="3"/>
        <v>2.5996525269364734</v>
      </c>
    </row>
    <row r="22" spans="2:6" x14ac:dyDescent="0.2">
      <c r="B22" s="1">
        <v>44165</v>
      </c>
      <c r="C22">
        <f t="shared" si="0"/>
        <v>0</v>
      </c>
      <c r="D22" s="3">
        <f t="shared" si="1"/>
        <v>6.6891459131269483E-4</v>
      </c>
      <c r="E22" s="3">
        <f t="shared" si="2"/>
        <v>4.7282812079254095E-3</v>
      </c>
      <c r="F22" s="3">
        <f t="shared" si="3"/>
        <v>2.5996525269364734</v>
      </c>
    </row>
    <row r="23" spans="2:6" x14ac:dyDescent="0.2">
      <c r="B23" s="1">
        <v>44166</v>
      </c>
      <c r="C23">
        <f t="shared" si="0"/>
        <v>0</v>
      </c>
      <c r="D23" s="3">
        <f t="shared" si="1"/>
        <v>6.6891459131269483E-4</v>
      </c>
      <c r="E23" s="3">
        <f t="shared" si="2"/>
        <v>4.7282812079254095E-3</v>
      </c>
      <c r="F23" s="3">
        <f t="shared" si="3"/>
        <v>2.5996525269364734</v>
      </c>
    </row>
    <row r="24" spans="2:6" x14ac:dyDescent="0.2">
      <c r="B24" s="1">
        <v>44167</v>
      </c>
      <c r="C24">
        <f t="shared" si="0"/>
        <v>0</v>
      </c>
      <c r="D24" s="3">
        <f t="shared" si="1"/>
        <v>6.6891459131269483E-4</v>
      </c>
      <c r="E24" s="3">
        <f t="shared" si="2"/>
        <v>4.7282812079254095E-3</v>
      </c>
      <c r="F24" s="3">
        <f t="shared" si="3"/>
        <v>2.5996525269364734</v>
      </c>
    </row>
    <row r="25" spans="2:6" x14ac:dyDescent="0.2">
      <c r="B25" s="1">
        <v>44168</v>
      </c>
      <c r="C25">
        <f t="shared" si="0"/>
        <v>0</v>
      </c>
      <c r="D25" s="3">
        <f t="shared" si="1"/>
        <v>6.6891459131269483E-4</v>
      </c>
      <c r="E25" s="3">
        <f t="shared" si="2"/>
        <v>4.7282812079254095E-3</v>
      </c>
      <c r="F25" s="3">
        <f t="shared" si="3"/>
        <v>2.5996525269364734</v>
      </c>
    </row>
    <row r="26" spans="2:6" x14ac:dyDescent="0.2">
      <c r="B26" s="1">
        <v>44169</v>
      </c>
      <c r="C26">
        <f t="shared" si="0"/>
        <v>0</v>
      </c>
      <c r="D26" s="3">
        <f t="shared" si="1"/>
        <v>6.6891459131269483E-4</v>
      </c>
      <c r="E26" s="3">
        <f t="shared" si="2"/>
        <v>4.7282812079254095E-3</v>
      </c>
      <c r="F26" s="3">
        <f t="shared" si="3"/>
        <v>2.5996525269364734</v>
      </c>
    </row>
    <row r="27" spans="2:6" x14ac:dyDescent="0.2">
      <c r="B27" s="1">
        <v>44170</v>
      </c>
      <c r="C27">
        <f t="shared" si="0"/>
        <v>0</v>
      </c>
      <c r="D27" s="3">
        <f t="shared" si="1"/>
        <v>6.6891459131269483E-4</v>
      </c>
      <c r="E27" s="3">
        <f t="shared" si="2"/>
        <v>4.7282812079254095E-3</v>
      </c>
      <c r="F27" s="3">
        <f t="shared" si="3"/>
        <v>2.5996525269364734</v>
      </c>
    </row>
    <row r="28" spans="2:6" x14ac:dyDescent="0.2">
      <c r="B28" s="1">
        <v>44171</v>
      </c>
      <c r="C28">
        <f t="shared" si="0"/>
        <v>0</v>
      </c>
      <c r="D28" s="3">
        <f t="shared" si="1"/>
        <v>6.6891459131269483E-4</v>
      </c>
      <c r="E28" s="3">
        <f t="shared" si="2"/>
        <v>4.7282812079254095E-3</v>
      </c>
      <c r="F28" s="3">
        <f t="shared" si="3"/>
        <v>2.5996525269364734</v>
      </c>
    </row>
    <row r="29" spans="2:6" x14ac:dyDescent="0.2">
      <c r="B29" s="1">
        <v>44172</v>
      </c>
      <c r="C29">
        <f t="shared" si="0"/>
        <v>0</v>
      </c>
      <c r="D29" s="3">
        <f t="shared" si="1"/>
        <v>6.6891459131269483E-4</v>
      </c>
      <c r="E29" s="3">
        <f t="shared" si="2"/>
        <v>4.7282812079254095E-3</v>
      </c>
      <c r="F29" s="3">
        <f t="shared" si="3"/>
        <v>2.5996525269364734</v>
      </c>
    </row>
    <row r="30" spans="2:6" x14ac:dyDescent="0.2">
      <c r="B30" s="1">
        <v>44173</v>
      </c>
      <c r="C30">
        <f t="shared" si="0"/>
        <v>0</v>
      </c>
      <c r="D30" s="3">
        <f t="shared" si="1"/>
        <v>6.6891459131269483E-4</v>
      </c>
      <c r="E30" s="3">
        <f t="shared" si="2"/>
        <v>4.7282812079254095E-3</v>
      </c>
      <c r="F30" s="3">
        <f t="shared" si="3"/>
        <v>2.5996525269364734</v>
      </c>
    </row>
    <row r="31" spans="2:6" x14ac:dyDescent="0.2">
      <c r="B31" s="1">
        <v>44174</v>
      </c>
      <c r="C31">
        <f t="shared" si="0"/>
        <v>0</v>
      </c>
      <c r="D31" s="3">
        <f t="shared" si="1"/>
        <v>6.6891459131269483E-4</v>
      </c>
      <c r="E31" s="3">
        <f t="shared" si="2"/>
        <v>4.7282812079254095E-3</v>
      </c>
      <c r="F31" s="3">
        <f t="shared" si="3"/>
        <v>2.5996525269364734</v>
      </c>
    </row>
    <row r="32" spans="2:6" x14ac:dyDescent="0.2">
      <c r="B32" s="1">
        <v>44175</v>
      </c>
      <c r="C32">
        <f t="shared" si="0"/>
        <v>0</v>
      </c>
      <c r="D32" s="3">
        <f t="shared" si="1"/>
        <v>6.6891459131269483E-4</v>
      </c>
      <c r="E32" s="3">
        <f t="shared" si="2"/>
        <v>4.7282812079254095E-3</v>
      </c>
      <c r="F32" s="3">
        <f t="shared" si="3"/>
        <v>2.5996525269364734</v>
      </c>
    </row>
    <row r="33" spans="2:6" x14ac:dyDescent="0.2">
      <c r="B33" s="1">
        <v>44176</v>
      </c>
      <c r="C33">
        <f t="shared" si="0"/>
        <v>0</v>
      </c>
      <c r="D33" s="3">
        <f t="shared" si="1"/>
        <v>6.6891459131269483E-4</v>
      </c>
      <c r="E33" s="3">
        <f t="shared" si="2"/>
        <v>4.7282812079254095E-3</v>
      </c>
      <c r="F33" s="3">
        <f t="shared" si="3"/>
        <v>2.5996525269364734</v>
      </c>
    </row>
    <row r="34" spans="2:6" x14ac:dyDescent="0.2">
      <c r="B34" s="1">
        <v>44177</v>
      </c>
      <c r="C34">
        <f t="shared" si="0"/>
        <v>0</v>
      </c>
      <c r="D34" s="3">
        <f t="shared" si="1"/>
        <v>6.6891459131269483E-4</v>
      </c>
      <c r="E34" s="3">
        <f t="shared" si="2"/>
        <v>4.7282812079254095E-3</v>
      </c>
      <c r="F34" s="3">
        <f t="shared" si="3"/>
        <v>2.5996525269364734</v>
      </c>
    </row>
    <row r="35" spans="2:6" x14ac:dyDescent="0.2">
      <c r="B35" s="1">
        <v>44178</v>
      </c>
      <c r="C35">
        <f t="shared" si="0"/>
        <v>0</v>
      </c>
      <c r="D35" s="3">
        <f t="shared" si="1"/>
        <v>6.6891459131269483E-4</v>
      </c>
      <c r="E35" s="3">
        <f t="shared" si="2"/>
        <v>4.7282812079254095E-3</v>
      </c>
      <c r="F35" s="3">
        <f t="shared" si="3"/>
        <v>2.5996525269364734</v>
      </c>
    </row>
    <row r="36" spans="2:6" x14ac:dyDescent="0.2">
      <c r="B36" s="1">
        <v>44179</v>
      </c>
      <c r="C36">
        <f t="shared" si="0"/>
        <v>0</v>
      </c>
      <c r="D36" s="3">
        <f t="shared" si="1"/>
        <v>6.6891459131269483E-4</v>
      </c>
      <c r="E36" s="3">
        <f t="shared" si="2"/>
        <v>4.7282812079254095E-3</v>
      </c>
      <c r="F36" s="3">
        <f t="shared" si="3"/>
        <v>2.5996525269364734</v>
      </c>
    </row>
    <row r="37" spans="2:6" x14ac:dyDescent="0.2">
      <c r="B37" s="1">
        <v>44180</v>
      </c>
      <c r="C37">
        <f t="shared" ref="C37:C100" si="4">IF(B37&lt;=$B$3,0,(B37-$B$3))</f>
        <v>0</v>
      </c>
      <c r="D37" s="3">
        <f t="shared" si="1"/>
        <v>6.6891459131269483E-4</v>
      </c>
      <c r="E37" s="3">
        <f t="shared" si="2"/>
        <v>4.7282812079254095E-3</v>
      </c>
      <c r="F37" s="3">
        <f t="shared" si="3"/>
        <v>2.5996525269364734</v>
      </c>
    </row>
    <row r="38" spans="2:6" x14ac:dyDescent="0.2">
      <c r="B38" s="1">
        <v>44181</v>
      </c>
      <c r="C38">
        <f t="shared" si="4"/>
        <v>1</v>
      </c>
      <c r="D38" s="3">
        <f t="shared" si="1"/>
        <v>6.6886819442546139E-4</v>
      </c>
      <c r="E38" s="3">
        <f t="shared" si="2"/>
        <v>4.7282812079406265E-3</v>
      </c>
      <c r="F38" s="3">
        <f t="shared" si="3"/>
        <v>2.5996525269364734</v>
      </c>
    </row>
    <row r="39" spans="2:6" x14ac:dyDescent="0.2">
      <c r="B39" s="1">
        <v>44182</v>
      </c>
      <c r="C39">
        <f t="shared" si="4"/>
        <v>2</v>
      </c>
      <c r="D39" s="3">
        <f t="shared" si="1"/>
        <v>6.688218007563834E-4</v>
      </c>
      <c r="E39" s="3">
        <f t="shared" si="2"/>
        <v>4.7282812079558426E-3</v>
      </c>
      <c r="F39" s="3">
        <f t="shared" si="3"/>
        <v>2.5996525269364734</v>
      </c>
    </row>
    <row r="40" spans="2:6" x14ac:dyDescent="0.2">
      <c r="B40" s="1">
        <v>44183</v>
      </c>
      <c r="C40">
        <f t="shared" si="4"/>
        <v>3</v>
      </c>
      <c r="D40" s="3">
        <f t="shared" si="1"/>
        <v>6.6877541030523763E-4</v>
      </c>
      <c r="E40" s="3">
        <f t="shared" si="2"/>
        <v>4.728281207971057E-3</v>
      </c>
      <c r="F40" s="3">
        <f t="shared" si="3"/>
        <v>2.5996525269364734</v>
      </c>
    </row>
    <row r="41" spans="2:6" x14ac:dyDescent="0.2">
      <c r="B41" s="1">
        <v>44184</v>
      </c>
      <c r="C41">
        <f t="shared" si="4"/>
        <v>4</v>
      </c>
      <c r="D41" s="3">
        <f t="shared" si="1"/>
        <v>6.6872902307180083E-4</v>
      </c>
      <c r="E41" s="3">
        <f t="shared" si="2"/>
        <v>4.7282812079862705E-3</v>
      </c>
      <c r="F41" s="3">
        <f t="shared" si="3"/>
        <v>2.5996525269364734</v>
      </c>
    </row>
    <row r="42" spans="2:6" x14ac:dyDescent="0.2">
      <c r="B42" s="1">
        <v>44185</v>
      </c>
      <c r="C42">
        <f t="shared" si="4"/>
        <v>5</v>
      </c>
      <c r="D42" s="3">
        <f t="shared" si="1"/>
        <v>6.686826390558501E-4</v>
      </c>
      <c r="E42" s="3">
        <f t="shared" si="2"/>
        <v>4.7282812080014832E-3</v>
      </c>
      <c r="F42" s="3">
        <f t="shared" si="3"/>
        <v>2.5996525269364734</v>
      </c>
    </row>
    <row r="43" spans="2:6" x14ac:dyDescent="0.2">
      <c r="B43" s="1">
        <v>44186</v>
      </c>
      <c r="C43">
        <f t="shared" si="4"/>
        <v>6</v>
      </c>
      <c r="D43" s="3">
        <f t="shared" si="1"/>
        <v>6.6863625825716187E-4</v>
      </c>
      <c r="E43" s="3">
        <f t="shared" si="2"/>
        <v>4.728281208016695E-3</v>
      </c>
      <c r="F43" s="3">
        <f t="shared" si="3"/>
        <v>2.5996525269364734</v>
      </c>
    </row>
    <row r="44" spans="2:6" x14ac:dyDescent="0.2">
      <c r="B44" s="1">
        <v>44187</v>
      </c>
      <c r="C44">
        <f t="shared" si="4"/>
        <v>7</v>
      </c>
      <c r="D44" s="3">
        <f t="shared" si="1"/>
        <v>6.6858988067551323E-4</v>
      </c>
      <c r="E44" s="3">
        <f t="shared" si="2"/>
        <v>4.728281208031905E-3</v>
      </c>
      <c r="F44" s="3">
        <f t="shared" si="3"/>
        <v>2.5996525269364734</v>
      </c>
    </row>
    <row r="45" spans="2:6" x14ac:dyDescent="0.2">
      <c r="B45" s="1">
        <v>44188</v>
      </c>
      <c r="C45">
        <f t="shared" si="4"/>
        <v>8</v>
      </c>
      <c r="D45" s="3">
        <f t="shared" si="1"/>
        <v>6.6854350631068106E-4</v>
      </c>
      <c r="E45" s="3">
        <f t="shared" si="2"/>
        <v>4.7282812080471151E-3</v>
      </c>
      <c r="F45" s="3">
        <f t="shared" si="3"/>
        <v>2.5996525269364734</v>
      </c>
    </row>
    <row r="46" spans="2:6" x14ac:dyDescent="0.2">
      <c r="B46" s="1">
        <v>44189</v>
      </c>
      <c r="C46">
        <f t="shared" si="4"/>
        <v>9</v>
      </c>
      <c r="D46" s="3">
        <f t="shared" si="1"/>
        <v>6.68497135162442E-4</v>
      </c>
      <c r="E46" s="3">
        <f t="shared" si="2"/>
        <v>4.7282812080623234E-3</v>
      </c>
      <c r="F46" s="3">
        <f t="shared" si="3"/>
        <v>2.5996525269364734</v>
      </c>
    </row>
    <row r="47" spans="2:6" x14ac:dyDescent="0.2">
      <c r="B47" s="1">
        <v>44190</v>
      </c>
      <c r="C47">
        <f t="shared" si="4"/>
        <v>10</v>
      </c>
      <c r="D47" s="3">
        <f t="shared" si="1"/>
        <v>6.6845076723057325E-4</v>
      </c>
      <c r="E47" s="3">
        <f t="shared" si="2"/>
        <v>4.7282812080775309E-3</v>
      </c>
      <c r="F47" s="3">
        <f t="shared" si="3"/>
        <v>2.5996525269364734</v>
      </c>
    </row>
    <row r="48" spans="2:6" x14ac:dyDescent="0.2">
      <c r="B48" s="1">
        <v>44191</v>
      </c>
      <c r="C48">
        <f t="shared" si="4"/>
        <v>11</v>
      </c>
      <c r="D48" s="3">
        <f t="shared" si="1"/>
        <v>6.6840440251485157E-4</v>
      </c>
      <c r="E48" s="3">
        <f t="shared" si="2"/>
        <v>4.7282812080927366E-3</v>
      </c>
      <c r="F48" s="3">
        <f t="shared" si="3"/>
        <v>2.5996525269364734</v>
      </c>
    </row>
    <row r="49" spans="2:6" x14ac:dyDescent="0.2">
      <c r="B49" s="1">
        <v>44192</v>
      </c>
      <c r="C49">
        <f t="shared" si="4"/>
        <v>12</v>
      </c>
      <c r="D49" s="3">
        <f t="shared" si="1"/>
        <v>6.6835804101505385E-4</v>
      </c>
      <c r="E49" s="3">
        <f t="shared" si="2"/>
        <v>4.7282812081079423E-3</v>
      </c>
      <c r="F49" s="3">
        <f t="shared" si="3"/>
        <v>2.5996525269364734</v>
      </c>
    </row>
    <row r="50" spans="2:6" x14ac:dyDescent="0.2">
      <c r="B50" s="1">
        <v>44193</v>
      </c>
      <c r="C50">
        <f t="shared" si="4"/>
        <v>13</v>
      </c>
      <c r="D50" s="3">
        <f t="shared" si="1"/>
        <v>6.6831168273095705E-4</v>
      </c>
      <c r="E50" s="3">
        <f t="shared" si="2"/>
        <v>4.7282812081231463E-3</v>
      </c>
      <c r="F50" s="3">
        <f t="shared" si="3"/>
        <v>2.5996525269364734</v>
      </c>
    </row>
    <row r="51" spans="2:6" x14ac:dyDescent="0.2">
      <c r="B51" s="1">
        <v>44194</v>
      </c>
      <c r="C51">
        <f t="shared" si="4"/>
        <v>14</v>
      </c>
      <c r="D51" s="3">
        <f t="shared" si="1"/>
        <v>6.6826532766233815E-4</v>
      </c>
      <c r="E51" s="3">
        <f t="shared" si="2"/>
        <v>4.7282812081383503E-3</v>
      </c>
      <c r="F51" s="3">
        <f t="shared" si="3"/>
        <v>2.5996525269364734</v>
      </c>
    </row>
    <row r="52" spans="2:6" x14ac:dyDescent="0.2">
      <c r="B52" s="1">
        <v>44195</v>
      </c>
      <c r="C52">
        <f t="shared" si="4"/>
        <v>15</v>
      </c>
      <c r="D52" s="3">
        <f t="shared" si="1"/>
        <v>6.6821897580897425E-4</v>
      </c>
      <c r="E52" s="3">
        <f t="shared" si="2"/>
        <v>4.7282812081535517E-3</v>
      </c>
      <c r="F52" s="3">
        <f t="shared" si="3"/>
        <v>2.5996525269364734</v>
      </c>
    </row>
    <row r="53" spans="2:6" x14ac:dyDescent="0.2">
      <c r="B53" s="1">
        <v>44196</v>
      </c>
      <c r="C53">
        <f t="shared" si="4"/>
        <v>16</v>
      </c>
      <c r="D53" s="3">
        <f t="shared" si="1"/>
        <v>6.68172627170642E-4</v>
      </c>
      <c r="E53" s="3">
        <f t="shared" si="2"/>
        <v>4.728281208168753E-3</v>
      </c>
      <c r="F53" s="3">
        <f t="shared" si="3"/>
        <v>2.5996525269364734</v>
      </c>
    </row>
    <row r="54" spans="2:6" x14ac:dyDescent="0.2">
      <c r="B54" s="1">
        <v>44197</v>
      </c>
      <c r="C54">
        <f t="shared" si="4"/>
        <v>17</v>
      </c>
      <c r="D54" s="3">
        <f t="shared" si="1"/>
        <v>6.681262817471187E-4</v>
      </c>
      <c r="E54" s="3">
        <f t="shared" si="2"/>
        <v>4.7282812081839527E-3</v>
      </c>
      <c r="F54" s="3">
        <f t="shared" si="3"/>
        <v>2.5996525269364734</v>
      </c>
    </row>
    <row r="55" spans="2:6" x14ac:dyDescent="0.2">
      <c r="B55" s="1">
        <v>44198</v>
      </c>
      <c r="C55">
        <f t="shared" si="4"/>
        <v>18</v>
      </c>
      <c r="D55" s="3">
        <f t="shared" si="1"/>
        <v>6.6807993953818122E-4</v>
      </c>
      <c r="E55" s="3">
        <f t="shared" si="2"/>
        <v>4.7282812081991515E-3</v>
      </c>
      <c r="F55" s="3">
        <f t="shared" si="3"/>
        <v>2.5996525269364734</v>
      </c>
    </row>
    <row r="56" spans="2:6" x14ac:dyDescent="0.2">
      <c r="B56" s="1">
        <v>44199</v>
      </c>
      <c r="C56">
        <f t="shared" si="4"/>
        <v>19</v>
      </c>
      <c r="D56" s="3">
        <f t="shared" si="1"/>
        <v>6.6803360054360666E-4</v>
      </c>
      <c r="E56" s="3">
        <f t="shared" si="2"/>
        <v>4.7282812082143503E-3</v>
      </c>
      <c r="F56" s="3">
        <f t="shared" si="3"/>
        <v>2.5996525269364734</v>
      </c>
    </row>
    <row r="57" spans="2:6" x14ac:dyDescent="0.2">
      <c r="B57" s="1">
        <v>44200</v>
      </c>
      <c r="C57">
        <f t="shared" si="4"/>
        <v>20</v>
      </c>
      <c r="D57" s="3">
        <f t="shared" si="1"/>
        <v>6.6798726476317198E-4</v>
      </c>
      <c r="E57" s="3">
        <f t="shared" si="2"/>
        <v>4.7282812082295464E-3</v>
      </c>
      <c r="F57" s="3">
        <f t="shared" si="3"/>
        <v>2.5996525269364734</v>
      </c>
    </row>
    <row r="58" spans="2:6" x14ac:dyDescent="0.2">
      <c r="B58" s="1">
        <v>44201</v>
      </c>
      <c r="C58">
        <f t="shared" si="4"/>
        <v>21</v>
      </c>
      <c r="D58" s="3">
        <f t="shared" si="1"/>
        <v>6.679409321966544E-4</v>
      </c>
      <c r="E58" s="3">
        <f t="shared" si="2"/>
        <v>4.7282812082447426E-3</v>
      </c>
      <c r="F58" s="3">
        <f t="shared" si="3"/>
        <v>2.5996525269364734</v>
      </c>
    </row>
    <row r="59" spans="2:6" x14ac:dyDescent="0.2">
      <c r="B59" s="1">
        <v>44202</v>
      </c>
      <c r="C59">
        <f t="shared" si="4"/>
        <v>22</v>
      </c>
      <c r="D59" s="3">
        <f t="shared" si="1"/>
        <v>6.6789460284383088E-4</v>
      </c>
      <c r="E59" s="3">
        <f t="shared" si="2"/>
        <v>4.7282812082599371E-3</v>
      </c>
      <c r="F59" s="3">
        <f t="shared" si="3"/>
        <v>2.5996525269364734</v>
      </c>
    </row>
    <row r="60" spans="2:6" x14ac:dyDescent="0.2">
      <c r="B60" s="1">
        <v>44203</v>
      </c>
      <c r="C60">
        <f t="shared" si="4"/>
        <v>23</v>
      </c>
      <c r="D60" s="3">
        <f t="shared" si="1"/>
        <v>6.6784827670447842E-4</v>
      </c>
      <c r="E60" s="3">
        <f t="shared" si="2"/>
        <v>4.7282812082751306E-3</v>
      </c>
      <c r="F60" s="3">
        <f t="shared" si="3"/>
        <v>2.5996525269364734</v>
      </c>
    </row>
    <row r="61" spans="2:6" x14ac:dyDescent="0.2">
      <c r="B61" s="1">
        <v>44204</v>
      </c>
      <c r="C61">
        <f t="shared" si="4"/>
        <v>24</v>
      </c>
      <c r="D61" s="3">
        <f t="shared" si="1"/>
        <v>6.6780195377837441E-4</v>
      </c>
      <c r="E61" s="3">
        <f t="shared" si="2"/>
        <v>4.7282812082903233E-3</v>
      </c>
      <c r="F61" s="3">
        <f t="shared" si="3"/>
        <v>2.5996525269364734</v>
      </c>
    </row>
    <row r="62" spans="2:6" x14ac:dyDescent="0.2">
      <c r="B62" s="1">
        <v>44205</v>
      </c>
      <c r="C62">
        <f t="shared" si="4"/>
        <v>25</v>
      </c>
      <c r="D62" s="3">
        <f t="shared" si="1"/>
        <v>6.6775563406529573E-4</v>
      </c>
      <c r="E62" s="3">
        <f t="shared" si="2"/>
        <v>4.7282812083055152E-3</v>
      </c>
      <c r="F62" s="3">
        <f t="shared" si="3"/>
        <v>2.5996525269364734</v>
      </c>
    </row>
    <row r="63" spans="2:6" x14ac:dyDescent="0.2">
      <c r="B63" s="1">
        <v>44206</v>
      </c>
      <c r="C63">
        <f t="shared" si="4"/>
        <v>26</v>
      </c>
      <c r="D63" s="3">
        <f t="shared" si="1"/>
        <v>6.6770931756501958E-4</v>
      </c>
      <c r="E63" s="3">
        <f t="shared" si="2"/>
        <v>4.7282812083207053E-3</v>
      </c>
      <c r="F63" s="3">
        <f t="shared" si="3"/>
        <v>2.5996525269364734</v>
      </c>
    </row>
    <row r="64" spans="2:6" x14ac:dyDescent="0.2">
      <c r="B64" s="1">
        <v>44207</v>
      </c>
      <c r="C64">
        <f t="shared" si="4"/>
        <v>27</v>
      </c>
      <c r="D64" s="3">
        <f t="shared" si="1"/>
        <v>6.6766300427732316E-4</v>
      </c>
      <c r="E64" s="3">
        <f t="shared" si="2"/>
        <v>4.7282812083358954E-3</v>
      </c>
      <c r="F64" s="3">
        <f t="shared" si="3"/>
        <v>2.5996525269364734</v>
      </c>
    </row>
    <row r="65" spans="2:6" x14ac:dyDescent="0.2">
      <c r="B65" s="1">
        <v>44208</v>
      </c>
      <c r="C65">
        <f t="shared" si="4"/>
        <v>28</v>
      </c>
      <c r="D65" s="3">
        <f t="shared" si="1"/>
        <v>6.6761669420198366E-4</v>
      </c>
      <c r="E65" s="3">
        <f t="shared" si="2"/>
        <v>4.7282812083510829E-3</v>
      </c>
      <c r="F65" s="3">
        <f t="shared" si="3"/>
        <v>2.599652526936473</v>
      </c>
    </row>
    <row r="66" spans="2:6" x14ac:dyDescent="0.2">
      <c r="B66" s="1">
        <v>44209</v>
      </c>
      <c r="C66">
        <f t="shared" si="4"/>
        <v>29</v>
      </c>
      <c r="D66" s="3">
        <f t="shared" si="1"/>
        <v>6.6757038733877816E-4</v>
      </c>
      <c r="E66" s="3">
        <f t="shared" si="2"/>
        <v>4.7282812083662704E-3</v>
      </c>
      <c r="F66" s="3">
        <f t="shared" si="3"/>
        <v>2.599652526936473</v>
      </c>
    </row>
    <row r="67" spans="2:6" x14ac:dyDescent="0.2">
      <c r="B67" s="1">
        <v>44210</v>
      </c>
      <c r="C67">
        <f t="shared" si="4"/>
        <v>30</v>
      </c>
      <c r="D67" s="3">
        <f t="shared" si="1"/>
        <v>6.6752408368748399E-4</v>
      </c>
      <c r="E67" s="3">
        <f t="shared" si="2"/>
        <v>4.728281208381457E-3</v>
      </c>
      <c r="F67" s="3">
        <f t="shared" si="3"/>
        <v>2.599652526936473</v>
      </c>
    </row>
    <row r="68" spans="2:6" x14ac:dyDescent="0.2">
      <c r="B68" s="1">
        <v>44211</v>
      </c>
      <c r="C68">
        <f t="shared" si="4"/>
        <v>31</v>
      </c>
      <c r="D68" s="3">
        <f t="shared" si="1"/>
        <v>6.6747778324787821E-4</v>
      </c>
      <c r="E68" s="3">
        <f t="shared" si="2"/>
        <v>4.7282812083966419E-3</v>
      </c>
      <c r="F68" s="3">
        <f t="shared" si="3"/>
        <v>2.599652526936473</v>
      </c>
    </row>
    <row r="69" spans="2:6" x14ac:dyDescent="0.2">
      <c r="B69" s="1">
        <v>44212</v>
      </c>
      <c r="C69">
        <f t="shared" si="4"/>
        <v>32</v>
      </c>
      <c r="D69" s="3">
        <f t="shared" si="1"/>
        <v>6.6743148601973814E-4</v>
      </c>
      <c r="E69" s="3">
        <f t="shared" si="2"/>
        <v>4.728281208411826E-3</v>
      </c>
      <c r="F69" s="3">
        <f t="shared" si="3"/>
        <v>2.599652526936473</v>
      </c>
    </row>
    <row r="70" spans="2:6" x14ac:dyDescent="0.2">
      <c r="B70" s="1">
        <v>44213</v>
      </c>
      <c r="C70">
        <f t="shared" si="4"/>
        <v>33</v>
      </c>
      <c r="D70" s="3">
        <f t="shared" si="1"/>
        <v>6.6738519200284108E-4</v>
      </c>
      <c r="E70" s="3">
        <f t="shared" si="2"/>
        <v>4.72828120842701E-3</v>
      </c>
      <c r="F70" s="3">
        <f t="shared" si="3"/>
        <v>2.599652526936473</v>
      </c>
    </row>
    <row r="71" spans="2:6" x14ac:dyDescent="0.2">
      <c r="B71" s="1">
        <v>44214</v>
      </c>
      <c r="C71">
        <f t="shared" si="4"/>
        <v>34</v>
      </c>
      <c r="D71" s="3">
        <f t="shared" si="1"/>
        <v>6.6733890119696434E-4</v>
      </c>
      <c r="E71" s="3">
        <f t="shared" si="2"/>
        <v>4.7282812084421914E-3</v>
      </c>
      <c r="F71" s="3">
        <f t="shared" si="3"/>
        <v>2.599652526936473</v>
      </c>
    </row>
    <row r="72" spans="2:6" x14ac:dyDescent="0.2">
      <c r="B72" s="1">
        <v>44215</v>
      </c>
      <c r="C72">
        <f t="shared" si="4"/>
        <v>35</v>
      </c>
      <c r="D72" s="3">
        <f t="shared" si="1"/>
        <v>6.672926136018849E-4</v>
      </c>
      <c r="E72" s="3">
        <f t="shared" si="2"/>
        <v>4.7282812084573729E-3</v>
      </c>
      <c r="F72" s="3">
        <f t="shared" si="3"/>
        <v>2.599652526936473</v>
      </c>
    </row>
    <row r="73" spans="2:6" x14ac:dyDescent="0.2">
      <c r="B73" s="1">
        <v>44216</v>
      </c>
      <c r="C73">
        <f t="shared" si="4"/>
        <v>36</v>
      </c>
      <c r="D73" s="3">
        <f t="shared" si="1"/>
        <v>6.6724632921738049E-4</v>
      </c>
      <c r="E73" s="3">
        <f t="shared" si="2"/>
        <v>4.7282812084725526E-3</v>
      </c>
      <c r="F73" s="3">
        <f t="shared" si="3"/>
        <v>2.599652526936473</v>
      </c>
    </row>
    <row r="74" spans="2:6" x14ac:dyDescent="0.2">
      <c r="B74" s="1">
        <v>44217</v>
      </c>
      <c r="C74">
        <f t="shared" si="4"/>
        <v>37</v>
      </c>
      <c r="D74" s="3">
        <f t="shared" ref="D74:D137" si="5">IF(C74=0,$B$7,($B$7*(1-$B$8)^(C74/365)))</f>
        <v>6.6720004804322799E-4</v>
      </c>
      <c r="E74" s="3">
        <f t="shared" si="2"/>
        <v>4.7282812084877314E-3</v>
      </c>
      <c r="F74" s="3">
        <f t="shared" si="3"/>
        <v>2.599652526936473</v>
      </c>
    </row>
    <row r="75" spans="2:6" x14ac:dyDescent="0.2">
      <c r="B75" s="1">
        <v>44218</v>
      </c>
      <c r="C75">
        <f t="shared" si="4"/>
        <v>38</v>
      </c>
      <c r="D75" s="3">
        <f t="shared" si="5"/>
        <v>6.6715377007920502E-4</v>
      </c>
      <c r="E75" s="3">
        <f t="shared" ref="E75:E138" si="6">IF(D75=0,$C$7,($C$7*(1-$B$8)^(D75/365)))</f>
        <v>4.7282812085029094E-3</v>
      </c>
      <c r="F75" s="3">
        <f t="shared" ref="F75:F138" si="7">IF(E75=0,$D$7,($D$7*(1-$B$8)^(E75/365)))</f>
        <v>2.599652526936473</v>
      </c>
    </row>
    <row r="76" spans="2:6" x14ac:dyDescent="0.2">
      <c r="B76" s="1">
        <v>44219</v>
      </c>
      <c r="C76">
        <f t="shared" si="4"/>
        <v>39</v>
      </c>
      <c r="D76" s="3">
        <f t="shared" si="5"/>
        <v>6.6710749532508879E-4</v>
      </c>
      <c r="E76" s="3">
        <f t="shared" si="6"/>
        <v>4.7282812085180856E-3</v>
      </c>
      <c r="F76" s="3">
        <f t="shared" si="7"/>
        <v>2.599652526936473</v>
      </c>
    </row>
    <row r="77" spans="2:6" x14ac:dyDescent="0.2">
      <c r="B77" s="1">
        <v>44220</v>
      </c>
      <c r="C77">
        <f t="shared" si="4"/>
        <v>40</v>
      </c>
      <c r="D77" s="3">
        <f t="shared" si="5"/>
        <v>6.670612237806567E-4</v>
      </c>
      <c r="E77" s="3">
        <f t="shared" si="6"/>
        <v>4.7282812085332618E-3</v>
      </c>
      <c r="F77" s="3">
        <f t="shared" si="7"/>
        <v>2.599652526936473</v>
      </c>
    </row>
    <row r="78" spans="2:6" x14ac:dyDescent="0.2">
      <c r="B78" s="1">
        <v>44221</v>
      </c>
      <c r="C78">
        <f t="shared" si="4"/>
        <v>41</v>
      </c>
      <c r="D78" s="3">
        <f t="shared" si="5"/>
        <v>6.6701495544568606E-4</v>
      </c>
      <c r="E78" s="3">
        <f t="shared" si="6"/>
        <v>4.7282812085484363E-3</v>
      </c>
      <c r="F78" s="3">
        <f t="shared" si="7"/>
        <v>2.599652526936473</v>
      </c>
    </row>
    <row r="79" spans="2:6" x14ac:dyDescent="0.2">
      <c r="B79" s="1">
        <v>44222</v>
      </c>
      <c r="C79">
        <f t="shared" si="4"/>
        <v>42</v>
      </c>
      <c r="D79" s="3">
        <f t="shared" si="5"/>
        <v>6.669686903199544E-4</v>
      </c>
      <c r="E79" s="3">
        <f t="shared" si="6"/>
        <v>4.7282812085636099E-3</v>
      </c>
      <c r="F79" s="3">
        <f t="shared" si="7"/>
        <v>2.599652526936473</v>
      </c>
    </row>
    <row r="80" spans="2:6" x14ac:dyDescent="0.2">
      <c r="B80" s="1">
        <v>44223</v>
      </c>
      <c r="C80">
        <f t="shared" si="4"/>
        <v>43</v>
      </c>
      <c r="D80" s="3">
        <f t="shared" si="5"/>
        <v>6.6692242840323901E-4</v>
      </c>
      <c r="E80" s="3">
        <f t="shared" si="6"/>
        <v>4.7282812085787827E-3</v>
      </c>
      <c r="F80" s="3">
        <f t="shared" si="7"/>
        <v>2.599652526936473</v>
      </c>
    </row>
    <row r="81" spans="2:6" x14ac:dyDescent="0.2">
      <c r="B81" s="1">
        <v>44224</v>
      </c>
      <c r="C81">
        <f t="shared" si="4"/>
        <v>44</v>
      </c>
      <c r="D81" s="3">
        <f t="shared" si="5"/>
        <v>6.6687616969531732E-4</v>
      </c>
      <c r="E81" s="3">
        <f t="shared" si="6"/>
        <v>4.7282812085939546E-3</v>
      </c>
      <c r="F81" s="3">
        <f t="shared" si="7"/>
        <v>2.599652526936473</v>
      </c>
    </row>
    <row r="82" spans="2:6" x14ac:dyDescent="0.2">
      <c r="B82" s="1">
        <v>44225</v>
      </c>
      <c r="C82">
        <f t="shared" si="4"/>
        <v>45</v>
      </c>
      <c r="D82" s="3">
        <f t="shared" si="5"/>
        <v>6.6682991419596673E-4</v>
      </c>
      <c r="E82" s="3">
        <f t="shared" si="6"/>
        <v>4.7282812086091247E-3</v>
      </c>
      <c r="F82" s="3">
        <f t="shared" si="7"/>
        <v>2.599652526936473</v>
      </c>
    </row>
    <row r="83" spans="2:6" x14ac:dyDescent="0.2">
      <c r="B83" s="1">
        <v>44226</v>
      </c>
      <c r="C83">
        <f t="shared" si="4"/>
        <v>46</v>
      </c>
      <c r="D83" s="3">
        <f t="shared" si="5"/>
        <v>6.6678366190496487E-4</v>
      </c>
      <c r="E83" s="3">
        <f t="shared" si="6"/>
        <v>4.728281208624294E-3</v>
      </c>
      <c r="F83" s="3">
        <f t="shared" si="7"/>
        <v>2.599652526936473</v>
      </c>
    </row>
    <row r="84" spans="2:6" x14ac:dyDescent="0.2">
      <c r="B84" s="1">
        <v>44227</v>
      </c>
      <c r="C84">
        <f t="shared" si="4"/>
        <v>47</v>
      </c>
      <c r="D84" s="3">
        <f t="shared" si="5"/>
        <v>6.6673741282208894E-4</v>
      </c>
      <c r="E84" s="3">
        <f t="shared" si="6"/>
        <v>4.7282812086394625E-3</v>
      </c>
      <c r="F84" s="3">
        <f t="shared" si="7"/>
        <v>2.599652526936473</v>
      </c>
    </row>
    <row r="85" spans="2:6" x14ac:dyDescent="0.2">
      <c r="B85" s="1">
        <v>44228</v>
      </c>
      <c r="C85">
        <f t="shared" si="4"/>
        <v>48</v>
      </c>
      <c r="D85" s="3">
        <f t="shared" si="5"/>
        <v>6.6669116694711658E-4</v>
      </c>
      <c r="E85" s="3">
        <f t="shared" si="6"/>
        <v>4.72828120865463E-3</v>
      </c>
      <c r="F85" s="3">
        <f t="shared" si="7"/>
        <v>2.599652526936473</v>
      </c>
    </row>
    <row r="86" spans="2:6" x14ac:dyDescent="0.2">
      <c r="B86" s="1">
        <v>44229</v>
      </c>
      <c r="C86">
        <f t="shared" si="4"/>
        <v>49</v>
      </c>
      <c r="D86" s="3">
        <f t="shared" si="5"/>
        <v>6.6664492427982529E-4</v>
      </c>
      <c r="E86" s="3">
        <f t="shared" si="6"/>
        <v>4.7282812086697967E-3</v>
      </c>
      <c r="F86" s="3">
        <f t="shared" si="7"/>
        <v>2.599652526936473</v>
      </c>
    </row>
    <row r="87" spans="2:6" x14ac:dyDescent="0.2">
      <c r="B87" s="1">
        <v>44230</v>
      </c>
      <c r="C87">
        <f t="shared" si="4"/>
        <v>50</v>
      </c>
      <c r="D87" s="3">
        <f t="shared" si="5"/>
        <v>6.6659868481999251E-4</v>
      </c>
      <c r="E87" s="3">
        <f t="shared" si="6"/>
        <v>4.7282812086849616E-3</v>
      </c>
      <c r="F87" s="3">
        <f t="shared" si="7"/>
        <v>2.599652526936473</v>
      </c>
    </row>
    <row r="88" spans="2:6" x14ac:dyDescent="0.2">
      <c r="B88" s="1">
        <v>44231</v>
      </c>
      <c r="C88">
        <f t="shared" si="4"/>
        <v>51</v>
      </c>
      <c r="D88" s="3">
        <f t="shared" si="5"/>
        <v>6.6655244856739574E-4</v>
      </c>
      <c r="E88" s="3">
        <f t="shared" si="6"/>
        <v>4.7282812087001257E-3</v>
      </c>
      <c r="F88" s="3">
        <f t="shared" si="7"/>
        <v>2.599652526936473</v>
      </c>
    </row>
    <row r="89" spans="2:6" x14ac:dyDescent="0.2">
      <c r="B89" s="1">
        <v>44232</v>
      </c>
      <c r="C89">
        <f t="shared" si="4"/>
        <v>52</v>
      </c>
      <c r="D89" s="3">
        <f t="shared" si="5"/>
        <v>6.6650621552181261E-4</v>
      </c>
      <c r="E89" s="3">
        <f t="shared" si="6"/>
        <v>4.728281208715289E-3</v>
      </c>
      <c r="F89" s="3">
        <f t="shared" si="7"/>
        <v>2.599652526936473</v>
      </c>
    </row>
    <row r="90" spans="2:6" x14ac:dyDescent="0.2">
      <c r="B90" s="1">
        <v>44233</v>
      </c>
      <c r="C90">
        <f t="shared" si="4"/>
        <v>53</v>
      </c>
      <c r="D90" s="3">
        <f t="shared" si="5"/>
        <v>6.6645998568302066E-4</v>
      </c>
      <c r="E90" s="3">
        <f t="shared" si="6"/>
        <v>4.7282812087304513E-3</v>
      </c>
      <c r="F90" s="3">
        <f t="shared" si="7"/>
        <v>2.599652526936473</v>
      </c>
    </row>
    <row r="91" spans="2:6" x14ac:dyDescent="0.2">
      <c r="B91" s="1">
        <v>44234</v>
      </c>
      <c r="C91">
        <f t="shared" si="4"/>
        <v>54</v>
      </c>
      <c r="D91" s="3">
        <f t="shared" si="5"/>
        <v>6.6641375905079751E-4</v>
      </c>
      <c r="E91" s="3">
        <f t="shared" si="6"/>
        <v>4.7282812087456119E-3</v>
      </c>
      <c r="F91" s="3">
        <f t="shared" si="7"/>
        <v>2.599652526936473</v>
      </c>
    </row>
    <row r="92" spans="2:6" x14ac:dyDescent="0.2">
      <c r="B92" s="1">
        <v>44235</v>
      </c>
      <c r="C92">
        <f t="shared" si="4"/>
        <v>55</v>
      </c>
      <c r="D92" s="3">
        <f t="shared" si="5"/>
        <v>6.6636753562492057E-4</v>
      </c>
      <c r="E92" s="3">
        <f t="shared" si="6"/>
        <v>4.7282812087607725E-3</v>
      </c>
      <c r="F92" s="3">
        <f t="shared" si="7"/>
        <v>2.599652526936473</v>
      </c>
    </row>
    <row r="93" spans="2:6" x14ac:dyDescent="0.2">
      <c r="B93" s="1">
        <v>44236</v>
      </c>
      <c r="C93">
        <f t="shared" si="4"/>
        <v>56</v>
      </c>
      <c r="D93" s="3">
        <f t="shared" si="5"/>
        <v>6.6632131540516758E-4</v>
      </c>
      <c r="E93" s="3">
        <f t="shared" si="6"/>
        <v>4.7282812087759305E-3</v>
      </c>
      <c r="F93" s="3">
        <f t="shared" si="7"/>
        <v>2.599652526936473</v>
      </c>
    </row>
    <row r="94" spans="2:6" x14ac:dyDescent="0.2">
      <c r="B94" s="1">
        <v>44237</v>
      </c>
      <c r="C94">
        <f t="shared" si="4"/>
        <v>57</v>
      </c>
      <c r="D94" s="3">
        <f t="shared" si="5"/>
        <v>6.6627509839131628E-4</v>
      </c>
      <c r="E94" s="3">
        <f t="shared" si="6"/>
        <v>4.7282812087910886E-3</v>
      </c>
      <c r="F94" s="3">
        <f t="shared" si="7"/>
        <v>2.599652526936473</v>
      </c>
    </row>
    <row r="95" spans="2:6" x14ac:dyDescent="0.2">
      <c r="B95" s="1">
        <v>44238</v>
      </c>
      <c r="C95">
        <f t="shared" si="4"/>
        <v>58</v>
      </c>
      <c r="D95" s="3">
        <f t="shared" si="5"/>
        <v>6.6622888458314398E-4</v>
      </c>
      <c r="E95" s="3">
        <f t="shared" si="6"/>
        <v>4.7282812088062457E-3</v>
      </c>
      <c r="F95" s="3">
        <f t="shared" si="7"/>
        <v>2.599652526936473</v>
      </c>
    </row>
    <row r="96" spans="2:6" x14ac:dyDescent="0.2">
      <c r="B96" s="1">
        <v>44239</v>
      </c>
      <c r="C96">
        <f t="shared" si="4"/>
        <v>59</v>
      </c>
      <c r="D96" s="3">
        <f t="shared" si="5"/>
        <v>6.6618267398042862E-4</v>
      </c>
      <c r="E96" s="3">
        <f t="shared" si="6"/>
        <v>4.728281208821402E-3</v>
      </c>
      <c r="F96" s="3">
        <f t="shared" si="7"/>
        <v>2.599652526936473</v>
      </c>
    </row>
    <row r="97" spans="2:6" x14ac:dyDescent="0.2">
      <c r="B97" s="1">
        <v>44240</v>
      </c>
      <c r="C97">
        <f t="shared" si="4"/>
        <v>60</v>
      </c>
      <c r="D97" s="3">
        <f t="shared" si="5"/>
        <v>6.6613646658294774E-4</v>
      </c>
      <c r="E97" s="3">
        <f t="shared" si="6"/>
        <v>4.7282812088365565E-3</v>
      </c>
      <c r="F97" s="3">
        <f t="shared" si="7"/>
        <v>2.599652526936473</v>
      </c>
    </row>
    <row r="98" spans="2:6" x14ac:dyDescent="0.2">
      <c r="B98" s="1">
        <v>44241</v>
      </c>
      <c r="C98">
        <f t="shared" si="4"/>
        <v>61</v>
      </c>
      <c r="D98" s="3">
        <f t="shared" si="5"/>
        <v>6.6609026239047907E-4</v>
      </c>
      <c r="E98" s="3">
        <f t="shared" si="6"/>
        <v>4.7282812088517102E-3</v>
      </c>
      <c r="F98" s="3">
        <f t="shared" si="7"/>
        <v>2.599652526936473</v>
      </c>
    </row>
    <row r="99" spans="2:6" x14ac:dyDescent="0.2">
      <c r="B99" s="1">
        <v>44242</v>
      </c>
      <c r="C99">
        <f t="shared" si="4"/>
        <v>62</v>
      </c>
      <c r="D99" s="3">
        <f t="shared" si="5"/>
        <v>6.6604406140280013E-4</v>
      </c>
      <c r="E99" s="3">
        <f t="shared" si="6"/>
        <v>4.7282812088668622E-3</v>
      </c>
      <c r="F99" s="3">
        <f t="shared" si="7"/>
        <v>2.599652526936473</v>
      </c>
    </row>
    <row r="100" spans="2:6" x14ac:dyDescent="0.2">
      <c r="B100" s="1">
        <v>44243</v>
      </c>
      <c r="C100">
        <f t="shared" si="4"/>
        <v>63</v>
      </c>
      <c r="D100" s="3">
        <f t="shared" si="5"/>
        <v>6.6599786361968888E-4</v>
      </c>
      <c r="E100" s="3">
        <f t="shared" si="6"/>
        <v>4.7282812088820141E-3</v>
      </c>
      <c r="F100" s="3">
        <f t="shared" si="7"/>
        <v>2.599652526936473</v>
      </c>
    </row>
    <row r="101" spans="2:6" x14ac:dyDescent="0.2">
      <c r="B101" s="1">
        <v>44244</v>
      </c>
      <c r="C101">
        <f t="shared" ref="C101:C164" si="8">IF(B101&lt;=$B$3,0,(B101-$B$3))</f>
        <v>64</v>
      </c>
      <c r="D101" s="3">
        <f t="shared" si="5"/>
        <v>6.6595166904092294E-4</v>
      </c>
      <c r="E101" s="3">
        <f t="shared" si="6"/>
        <v>4.7282812088971652E-3</v>
      </c>
      <c r="F101" s="3">
        <f t="shared" si="7"/>
        <v>2.599652526936473</v>
      </c>
    </row>
    <row r="102" spans="2:6" x14ac:dyDescent="0.2">
      <c r="B102" s="1">
        <v>44245</v>
      </c>
      <c r="C102">
        <f t="shared" si="8"/>
        <v>65</v>
      </c>
      <c r="D102" s="3">
        <f t="shared" si="5"/>
        <v>6.6590547766628007E-4</v>
      </c>
      <c r="E102" s="3">
        <f t="shared" si="6"/>
        <v>4.7282812089123145E-3</v>
      </c>
      <c r="F102" s="3">
        <f t="shared" si="7"/>
        <v>2.599652526936473</v>
      </c>
    </row>
    <row r="103" spans="2:6" x14ac:dyDescent="0.2">
      <c r="B103" s="1">
        <v>44246</v>
      </c>
      <c r="C103">
        <f t="shared" si="8"/>
        <v>66</v>
      </c>
      <c r="D103" s="3">
        <f t="shared" si="5"/>
        <v>6.6585928949553798E-4</v>
      </c>
      <c r="E103" s="3">
        <f t="shared" si="6"/>
        <v>4.728281208927463E-3</v>
      </c>
      <c r="F103" s="3">
        <f t="shared" si="7"/>
        <v>2.599652526936473</v>
      </c>
    </row>
    <row r="104" spans="2:6" x14ac:dyDescent="0.2">
      <c r="B104" s="1">
        <v>44247</v>
      </c>
      <c r="C104">
        <f t="shared" si="8"/>
        <v>67</v>
      </c>
      <c r="D104" s="3">
        <f t="shared" si="5"/>
        <v>6.6581310452847443E-4</v>
      </c>
      <c r="E104" s="3">
        <f t="shared" si="6"/>
        <v>4.7282812089426097E-3</v>
      </c>
      <c r="F104" s="3">
        <f t="shared" si="7"/>
        <v>2.599652526936473</v>
      </c>
    </row>
    <row r="105" spans="2:6" x14ac:dyDescent="0.2">
      <c r="B105" s="1">
        <v>44248</v>
      </c>
      <c r="C105">
        <f t="shared" si="8"/>
        <v>68</v>
      </c>
      <c r="D105" s="3">
        <f t="shared" si="5"/>
        <v>6.6576692276486727E-4</v>
      </c>
      <c r="E105" s="3">
        <f t="shared" si="6"/>
        <v>4.7282812089577565E-3</v>
      </c>
      <c r="F105" s="3">
        <f t="shared" si="7"/>
        <v>2.599652526936473</v>
      </c>
    </row>
    <row r="106" spans="2:6" x14ac:dyDescent="0.2">
      <c r="B106" s="1">
        <v>44249</v>
      </c>
      <c r="C106">
        <f t="shared" si="8"/>
        <v>69</v>
      </c>
      <c r="D106" s="3">
        <f t="shared" si="5"/>
        <v>6.6572074420449432E-4</v>
      </c>
      <c r="E106" s="3">
        <f t="shared" si="6"/>
        <v>4.7282812089729015E-3</v>
      </c>
      <c r="F106" s="3">
        <f t="shared" si="7"/>
        <v>2.599652526936473</v>
      </c>
    </row>
    <row r="107" spans="2:6" x14ac:dyDescent="0.2">
      <c r="B107" s="1">
        <v>44250</v>
      </c>
      <c r="C107">
        <f t="shared" si="8"/>
        <v>70</v>
      </c>
      <c r="D107" s="3">
        <f t="shared" si="5"/>
        <v>6.6567456884713335E-4</v>
      </c>
      <c r="E107" s="3">
        <f t="shared" si="6"/>
        <v>4.7282812089880456E-3</v>
      </c>
      <c r="F107" s="3">
        <f t="shared" si="7"/>
        <v>2.599652526936473</v>
      </c>
    </row>
    <row r="108" spans="2:6" x14ac:dyDescent="0.2">
      <c r="B108" s="1">
        <v>44251</v>
      </c>
      <c r="C108">
        <f t="shared" si="8"/>
        <v>71</v>
      </c>
      <c r="D108" s="3">
        <f t="shared" si="5"/>
        <v>6.6562839669256229E-4</v>
      </c>
      <c r="E108" s="3">
        <f t="shared" si="6"/>
        <v>4.7282812090031889E-3</v>
      </c>
      <c r="F108" s="3">
        <f t="shared" si="7"/>
        <v>2.599652526936473</v>
      </c>
    </row>
    <row r="109" spans="2:6" x14ac:dyDescent="0.2">
      <c r="B109" s="1">
        <v>44252</v>
      </c>
      <c r="C109">
        <f t="shared" si="8"/>
        <v>72</v>
      </c>
      <c r="D109" s="3">
        <f t="shared" si="5"/>
        <v>6.6558222774055868E-4</v>
      </c>
      <c r="E109" s="3">
        <f t="shared" si="6"/>
        <v>4.7282812090183313E-3</v>
      </c>
      <c r="F109" s="3">
        <f t="shared" si="7"/>
        <v>2.599652526936473</v>
      </c>
    </row>
    <row r="110" spans="2:6" x14ac:dyDescent="0.2">
      <c r="B110" s="1">
        <v>44253</v>
      </c>
      <c r="C110">
        <f t="shared" si="8"/>
        <v>73</v>
      </c>
      <c r="D110" s="3">
        <f t="shared" si="5"/>
        <v>6.6553606199090079E-4</v>
      </c>
      <c r="E110" s="3">
        <f t="shared" si="6"/>
        <v>4.7282812090334719E-3</v>
      </c>
      <c r="F110" s="3">
        <f t="shared" si="7"/>
        <v>2.599652526936473</v>
      </c>
    </row>
    <row r="111" spans="2:6" x14ac:dyDescent="0.2">
      <c r="B111" s="1">
        <v>44254</v>
      </c>
      <c r="C111">
        <f t="shared" si="8"/>
        <v>74</v>
      </c>
      <c r="D111" s="3">
        <f t="shared" si="5"/>
        <v>6.6548989944336637E-4</v>
      </c>
      <c r="E111" s="3">
        <f t="shared" si="6"/>
        <v>4.7282812090486117E-3</v>
      </c>
      <c r="F111" s="3">
        <f t="shared" si="7"/>
        <v>2.599652526936473</v>
      </c>
    </row>
    <row r="112" spans="2:6" x14ac:dyDescent="0.2">
      <c r="B112" s="1">
        <v>44255</v>
      </c>
      <c r="C112">
        <f t="shared" si="8"/>
        <v>75</v>
      </c>
      <c r="D112" s="3">
        <f t="shared" si="5"/>
        <v>6.6544374009773314E-4</v>
      </c>
      <c r="E112" s="3">
        <f t="shared" si="6"/>
        <v>4.7282812090637507E-3</v>
      </c>
      <c r="F112" s="3">
        <f t="shared" si="7"/>
        <v>2.599652526936473</v>
      </c>
    </row>
    <row r="113" spans="2:6" x14ac:dyDescent="0.2">
      <c r="B113" s="1">
        <v>44256</v>
      </c>
      <c r="C113">
        <f t="shared" si="8"/>
        <v>76</v>
      </c>
      <c r="D113" s="3">
        <f t="shared" si="5"/>
        <v>6.6539758395377918E-4</v>
      </c>
      <c r="E113" s="3">
        <f t="shared" si="6"/>
        <v>4.7282812090788887E-3</v>
      </c>
      <c r="F113" s="3">
        <f t="shared" si="7"/>
        <v>2.599652526936473</v>
      </c>
    </row>
    <row r="114" spans="2:6" x14ac:dyDescent="0.2">
      <c r="B114" s="1">
        <v>44257</v>
      </c>
      <c r="C114">
        <f t="shared" si="8"/>
        <v>77</v>
      </c>
      <c r="D114" s="3">
        <f t="shared" si="5"/>
        <v>6.6535143101128234E-4</v>
      </c>
      <c r="E114" s="3">
        <f t="shared" si="6"/>
        <v>4.7282812090940259E-3</v>
      </c>
      <c r="F114" s="3">
        <f t="shared" si="7"/>
        <v>2.599652526936473</v>
      </c>
    </row>
    <row r="115" spans="2:6" x14ac:dyDescent="0.2">
      <c r="B115" s="1">
        <v>44258</v>
      </c>
      <c r="C115">
        <f t="shared" si="8"/>
        <v>78</v>
      </c>
      <c r="D115" s="3">
        <f t="shared" si="5"/>
        <v>6.6530528127002066E-4</v>
      </c>
      <c r="E115" s="3">
        <f t="shared" si="6"/>
        <v>4.7282812091091614E-3</v>
      </c>
      <c r="F115" s="3">
        <f t="shared" si="7"/>
        <v>2.599652526936473</v>
      </c>
    </row>
    <row r="116" spans="2:6" x14ac:dyDescent="0.2">
      <c r="B116" s="1">
        <v>44259</v>
      </c>
      <c r="C116">
        <f t="shared" si="8"/>
        <v>79</v>
      </c>
      <c r="D116" s="3">
        <f t="shared" si="5"/>
        <v>6.6525913472977201E-4</v>
      </c>
      <c r="E116" s="3">
        <f t="shared" si="6"/>
        <v>4.728281209124296E-3</v>
      </c>
      <c r="F116" s="3">
        <f t="shared" si="7"/>
        <v>2.599652526936473</v>
      </c>
    </row>
    <row r="117" spans="2:6" x14ac:dyDescent="0.2">
      <c r="B117" s="1">
        <v>44260</v>
      </c>
      <c r="C117">
        <f t="shared" si="8"/>
        <v>80</v>
      </c>
      <c r="D117" s="3">
        <f t="shared" si="5"/>
        <v>6.6521299139031445E-4</v>
      </c>
      <c r="E117" s="3">
        <f t="shared" si="6"/>
        <v>4.7282812091394297E-3</v>
      </c>
      <c r="F117" s="3">
        <f t="shared" si="7"/>
        <v>2.599652526936473</v>
      </c>
    </row>
    <row r="118" spans="2:6" x14ac:dyDescent="0.2">
      <c r="B118" s="1">
        <v>44261</v>
      </c>
      <c r="C118">
        <f t="shared" si="8"/>
        <v>81</v>
      </c>
      <c r="D118" s="3">
        <f t="shared" si="5"/>
        <v>6.6516685125142582E-4</v>
      </c>
      <c r="E118" s="3">
        <f t="shared" si="6"/>
        <v>4.7282812091545626E-3</v>
      </c>
      <c r="F118" s="3">
        <f t="shared" si="7"/>
        <v>2.599652526936473</v>
      </c>
    </row>
    <row r="119" spans="2:6" x14ac:dyDescent="0.2">
      <c r="B119" s="1">
        <v>44262</v>
      </c>
      <c r="C119">
        <f t="shared" si="8"/>
        <v>82</v>
      </c>
      <c r="D119" s="3">
        <f t="shared" si="5"/>
        <v>6.6512071431288429E-4</v>
      </c>
      <c r="E119" s="3">
        <f t="shared" si="6"/>
        <v>4.7282812091696946E-3</v>
      </c>
      <c r="F119" s="3">
        <f t="shared" si="7"/>
        <v>2.599652526936473</v>
      </c>
    </row>
    <row r="120" spans="2:6" x14ac:dyDescent="0.2">
      <c r="B120" s="1">
        <v>44263</v>
      </c>
      <c r="C120">
        <f t="shared" si="8"/>
        <v>83</v>
      </c>
      <c r="D120" s="3">
        <f t="shared" si="5"/>
        <v>6.6507458057446771E-4</v>
      </c>
      <c r="E120" s="3">
        <f t="shared" si="6"/>
        <v>4.7282812091848248E-3</v>
      </c>
      <c r="F120" s="3">
        <f t="shared" si="7"/>
        <v>2.599652526936473</v>
      </c>
    </row>
    <row r="121" spans="2:6" x14ac:dyDescent="0.2">
      <c r="B121" s="1">
        <v>44264</v>
      </c>
      <c r="C121">
        <f t="shared" si="8"/>
        <v>84</v>
      </c>
      <c r="D121" s="3">
        <f t="shared" si="5"/>
        <v>6.6502845003595437E-4</v>
      </c>
      <c r="E121" s="3">
        <f t="shared" si="6"/>
        <v>4.7282812091999542E-3</v>
      </c>
      <c r="F121" s="3">
        <f t="shared" si="7"/>
        <v>2.599652526936473</v>
      </c>
    </row>
    <row r="122" spans="2:6" x14ac:dyDescent="0.2">
      <c r="B122" s="1">
        <v>44265</v>
      </c>
      <c r="C122">
        <f t="shared" si="8"/>
        <v>85</v>
      </c>
      <c r="D122" s="3">
        <f t="shared" si="5"/>
        <v>6.64982322697122E-4</v>
      </c>
      <c r="E122" s="3">
        <f t="shared" si="6"/>
        <v>4.7282812092150827E-3</v>
      </c>
      <c r="F122" s="3">
        <f t="shared" si="7"/>
        <v>2.599652526936473</v>
      </c>
    </row>
    <row r="123" spans="2:6" x14ac:dyDescent="0.2">
      <c r="B123" s="1">
        <v>44266</v>
      </c>
      <c r="C123">
        <f t="shared" si="8"/>
        <v>86</v>
      </c>
      <c r="D123" s="3">
        <f t="shared" si="5"/>
        <v>6.6493619855774889E-4</v>
      </c>
      <c r="E123" s="3">
        <f t="shared" si="6"/>
        <v>4.7282812092302104E-3</v>
      </c>
      <c r="F123" s="3">
        <f t="shared" si="7"/>
        <v>2.599652526936473</v>
      </c>
    </row>
    <row r="124" spans="2:6" x14ac:dyDescent="0.2">
      <c r="B124" s="1">
        <v>44267</v>
      </c>
      <c r="C124">
        <f t="shared" si="8"/>
        <v>87</v>
      </c>
      <c r="D124" s="3">
        <f t="shared" si="5"/>
        <v>6.6489007761761298E-4</v>
      </c>
      <c r="E124" s="3">
        <f t="shared" si="6"/>
        <v>4.7282812092453363E-3</v>
      </c>
      <c r="F124" s="3">
        <f t="shared" si="7"/>
        <v>2.599652526936473</v>
      </c>
    </row>
    <row r="125" spans="2:6" x14ac:dyDescent="0.2">
      <c r="B125" s="1">
        <v>44268</v>
      </c>
      <c r="C125">
        <f t="shared" si="8"/>
        <v>88</v>
      </c>
      <c r="D125" s="3">
        <f t="shared" si="5"/>
        <v>6.6484395987649256E-4</v>
      </c>
      <c r="E125" s="3">
        <f t="shared" si="6"/>
        <v>4.7282812092604622E-3</v>
      </c>
      <c r="F125" s="3">
        <f t="shared" si="7"/>
        <v>2.599652526936473</v>
      </c>
    </row>
    <row r="126" spans="2:6" x14ac:dyDescent="0.2">
      <c r="B126" s="1">
        <v>44269</v>
      </c>
      <c r="C126">
        <f t="shared" si="8"/>
        <v>89</v>
      </c>
      <c r="D126" s="3">
        <f t="shared" si="5"/>
        <v>6.6479784533416558E-4</v>
      </c>
      <c r="E126" s="3">
        <f t="shared" si="6"/>
        <v>4.7282812092755864E-3</v>
      </c>
      <c r="F126" s="3">
        <f t="shared" si="7"/>
        <v>2.599652526936473</v>
      </c>
    </row>
    <row r="127" spans="2:6" x14ac:dyDescent="0.2">
      <c r="B127" s="1">
        <v>44270</v>
      </c>
      <c r="C127">
        <f t="shared" si="8"/>
        <v>90</v>
      </c>
      <c r="D127" s="3">
        <f t="shared" si="5"/>
        <v>6.6475173399041011E-4</v>
      </c>
      <c r="E127" s="3">
        <f t="shared" si="6"/>
        <v>4.7282812092907097E-3</v>
      </c>
      <c r="F127" s="3">
        <f t="shared" si="7"/>
        <v>2.599652526936473</v>
      </c>
    </row>
    <row r="128" spans="2:6" x14ac:dyDescent="0.2">
      <c r="B128" s="1">
        <v>44271</v>
      </c>
      <c r="C128">
        <f t="shared" si="8"/>
        <v>91</v>
      </c>
      <c r="D128" s="3">
        <f t="shared" si="5"/>
        <v>6.6470562584500454E-4</v>
      </c>
      <c r="E128" s="3">
        <f t="shared" si="6"/>
        <v>4.7282812093058313E-3</v>
      </c>
      <c r="F128" s="3">
        <f t="shared" si="7"/>
        <v>2.599652526936473</v>
      </c>
    </row>
    <row r="129" spans="2:6" x14ac:dyDescent="0.2">
      <c r="B129" s="1">
        <v>44272</v>
      </c>
      <c r="C129">
        <f t="shared" si="8"/>
        <v>92</v>
      </c>
      <c r="D129" s="3">
        <f t="shared" si="5"/>
        <v>6.6465952089772681E-4</v>
      </c>
      <c r="E129" s="3">
        <f t="shared" si="6"/>
        <v>4.7282812093209529E-3</v>
      </c>
      <c r="F129" s="3">
        <f t="shared" si="7"/>
        <v>2.599652526936473</v>
      </c>
    </row>
    <row r="130" spans="2:6" x14ac:dyDescent="0.2">
      <c r="B130" s="1">
        <v>44273</v>
      </c>
      <c r="C130">
        <f t="shared" si="8"/>
        <v>93</v>
      </c>
      <c r="D130" s="3">
        <f t="shared" si="5"/>
        <v>6.6461341914835512E-4</v>
      </c>
      <c r="E130" s="3">
        <f t="shared" si="6"/>
        <v>4.7282812093360728E-3</v>
      </c>
      <c r="F130" s="3">
        <f t="shared" si="7"/>
        <v>2.599652526936473</v>
      </c>
    </row>
    <row r="131" spans="2:6" x14ac:dyDescent="0.2">
      <c r="B131" s="1">
        <v>44274</v>
      </c>
      <c r="C131">
        <f t="shared" si="8"/>
        <v>94</v>
      </c>
      <c r="D131" s="3">
        <f t="shared" si="5"/>
        <v>6.6456732059666783E-4</v>
      </c>
      <c r="E131" s="3">
        <f t="shared" si="6"/>
        <v>4.7282812093511917E-3</v>
      </c>
      <c r="F131" s="3">
        <f t="shared" si="7"/>
        <v>2.599652526936473</v>
      </c>
    </row>
    <row r="132" spans="2:6" x14ac:dyDescent="0.2">
      <c r="B132" s="1">
        <v>44275</v>
      </c>
      <c r="C132">
        <f t="shared" si="8"/>
        <v>95</v>
      </c>
      <c r="D132" s="3">
        <f t="shared" si="5"/>
        <v>6.6452122524244292E-4</v>
      </c>
      <c r="E132" s="3">
        <f t="shared" si="6"/>
        <v>4.7282812093663099E-3</v>
      </c>
      <c r="F132" s="3">
        <f t="shared" si="7"/>
        <v>2.599652526936473</v>
      </c>
    </row>
    <row r="133" spans="2:6" x14ac:dyDescent="0.2">
      <c r="B133" s="1">
        <v>44276</v>
      </c>
      <c r="C133">
        <f t="shared" si="8"/>
        <v>96</v>
      </c>
      <c r="D133" s="3">
        <f t="shared" si="5"/>
        <v>6.6447513308545865E-4</v>
      </c>
      <c r="E133" s="3">
        <f t="shared" si="6"/>
        <v>4.7282812093814271E-3</v>
      </c>
      <c r="F133" s="3">
        <f t="shared" si="7"/>
        <v>2.599652526936473</v>
      </c>
    </row>
    <row r="134" spans="2:6" x14ac:dyDescent="0.2">
      <c r="B134" s="1">
        <v>44277</v>
      </c>
      <c r="C134">
        <f t="shared" si="8"/>
        <v>97</v>
      </c>
      <c r="D134" s="3">
        <f t="shared" si="5"/>
        <v>6.6442904412549332E-4</v>
      </c>
      <c r="E134" s="3">
        <f t="shared" si="6"/>
        <v>4.7282812093965426E-3</v>
      </c>
      <c r="F134" s="3">
        <f t="shared" si="7"/>
        <v>2.599652526936473</v>
      </c>
    </row>
    <row r="135" spans="2:6" x14ac:dyDescent="0.2">
      <c r="B135" s="1">
        <v>44278</v>
      </c>
      <c r="C135">
        <f t="shared" si="8"/>
        <v>98</v>
      </c>
      <c r="D135" s="3">
        <f t="shared" si="5"/>
        <v>6.6438295836232519E-4</v>
      </c>
      <c r="E135" s="3">
        <f t="shared" si="6"/>
        <v>4.7282812094116573E-3</v>
      </c>
      <c r="F135" s="3">
        <f t="shared" si="7"/>
        <v>2.599652526936473</v>
      </c>
    </row>
    <row r="136" spans="2:6" x14ac:dyDescent="0.2">
      <c r="B136" s="1">
        <v>44279</v>
      </c>
      <c r="C136">
        <f t="shared" si="8"/>
        <v>99</v>
      </c>
      <c r="D136" s="3">
        <f t="shared" si="5"/>
        <v>6.6433687579573256E-4</v>
      </c>
      <c r="E136" s="3">
        <f t="shared" si="6"/>
        <v>4.7282812094267719E-3</v>
      </c>
      <c r="F136" s="3">
        <f t="shared" si="7"/>
        <v>2.599652526936473</v>
      </c>
    </row>
    <row r="137" spans="2:6" x14ac:dyDescent="0.2">
      <c r="B137" s="1">
        <v>44280</v>
      </c>
      <c r="C137">
        <f t="shared" si="8"/>
        <v>100</v>
      </c>
      <c r="D137" s="3">
        <f t="shared" si="5"/>
        <v>6.6429079642549369E-4</v>
      </c>
      <c r="E137" s="3">
        <f t="shared" si="6"/>
        <v>4.728281209441884E-3</v>
      </c>
      <c r="F137" s="3">
        <f t="shared" si="7"/>
        <v>2.599652526936473</v>
      </c>
    </row>
    <row r="138" spans="2:6" x14ac:dyDescent="0.2">
      <c r="B138" s="1">
        <v>44281</v>
      </c>
      <c r="C138">
        <f t="shared" si="8"/>
        <v>101</v>
      </c>
      <c r="D138" s="3">
        <f t="shared" ref="D138:D201" si="9">IF(C138=0,$B$7,($B$7*(1-$B$8)^(C138/365)))</f>
        <v>6.6424472025138678E-4</v>
      </c>
      <c r="E138" s="3">
        <f t="shared" si="6"/>
        <v>4.728281209456996E-3</v>
      </c>
      <c r="F138" s="3">
        <f t="shared" si="7"/>
        <v>2.599652526936473</v>
      </c>
    </row>
    <row r="139" spans="2:6" x14ac:dyDescent="0.2">
      <c r="B139" s="1">
        <v>44282</v>
      </c>
      <c r="C139">
        <f t="shared" si="8"/>
        <v>102</v>
      </c>
      <c r="D139" s="3">
        <f t="shared" si="9"/>
        <v>6.6419864727319019E-4</v>
      </c>
      <c r="E139" s="3">
        <f t="shared" ref="E139:E202" si="10">IF(D139=0,$C$7,($C$7*(1-$B$8)^(D139/365)))</f>
        <v>4.7282812094721063E-3</v>
      </c>
      <c r="F139" s="3">
        <f t="shared" ref="F139:F202" si="11">IF(E139=0,$D$7,($D$7*(1-$B$8)^(E139/365)))</f>
        <v>2.599652526936473</v>
      </c>
    </row>
    <row r="140" spans="2:6" x14ac:dyDescent="0.2">
      <c r="B140" s="1">
        <v>44283</v>
      </c>
      <c r="C140">
        <f t="shared" si="8"/>
        <v>103</v>
      </c>
      <c r="D140" s="3">
        <f t="shared" si="9"/>
        <v>6.6415257749068222E-4</v>
      </c>
      <c r="E140" s="3">
        <f t="shared" si="10"/>
        <v>4.7282812094872157E-3</v>
      </c>
      <c r="F140" s="3">
        <f t="shared" si="11"/>
        <v>2.599652526936473</v>
      </c>
    </row>
    <row r="141" spans="2:6" x14ac:dyDescent="0.2">
      <c r="B141" s="1">
        <v>44284</v>
      </c>
      <c r="C141">
        <f t="shared" si="8"/>
        <v>104</v>
      </c>
      <c r="D141" s="3">
        <f t="shared" si="9"/>
        <v>6.6410651090364125E-4</v>
      </c>
      <c r="E141" s="3">
        <f t="shared" si="10"/>
        <v>4.7282812095023252E-3</v>
      </c>
      <c r="F141" s="3">
        <f t="shared" si="11"/>
        <v>2.599652526936473</v>
      </c>
    </row>
    <row r="142" spans="2:6" x14ac:dyDescent="0.2">
      <c r="B142" s="1">
        <v>44285</v>
      </c>
      <c r="C142">
        <f t="shared" si="8"/>
        <v>105</v>
      </c>
      <c r="D142" s="3">
        <f t="shared" si="9"/>
        <v>6.6406044751184568E-4</v>
      </c>
      <c r="E142" s="3">
        <f t="shared" si="10"/>
        <v>4.728281209517432E-3</v>
      </c>
      <c r="F142" s="3">
        <f t="shared" si="11"/>
        <v>2.599652526936473</v>
      </c>
    </row>
    <row r="143" spans="2:6" x14ac:dyDescent="0.2">
      <c r="B143" s="1">
        <v>44286</v>
      </c>
      <c r="C143">
        <f t="shared" si="8"/>
        <v>106</v>
      </c>
      <c r="D143" s="3">
        <f t="shared" si="9"/>
        <v>6.6401438731507388E-4</v>
      </c>
      <c r="E143" s="3">
        <f t="shared" si="10"/>
        <v>4.7282812095325389E-3</v>
      </c>
      <c r="F143" s="3">
        <f t="shared" si="11"/>
        <v>2.599652526936473</v>
      </c>
    </row>
    <row r="144" spans="2:6" x14ac:dyDescent="0.2">
      <c r="B144" s="1">
        <v>44287</v>
      </c>
      <c r="C144">
        <f t="shared" si="8"/>
        <v>107</v>
      </c>
      <c r="D144" s="3">
        <f t="shared" si="9"/>
        <v>6.6396833031310415E-4</v>
      </c>
      <c r="E144" s="3">
        <f t="shared" si="10"/>
        <v>4.728281209547644E-3</v>
      </c>
      <c r="F144" s="3">
        <f t="shared" si="11"/>
        <v>2.599652526936473</v>
      </c>
    </row>
    <row r="145" spans="2:6" x14ac:dyDescent="0.2">
      <c r="B145" s="1">
        <v>44288</v>
      </c>
      <c r="C145">
        <f t="shared" si="8"/>
        <v>108</v>
      </c>
      <c r="D145" s="3">
        <f t="shared" si="9"/>
        <v>6.6392227650571498E-4</v>
      </c>
      <c r="E145" s="3">
        <f t="shared" si="10"/>
        <v>4.7282812095627482E-3</v>
      </c>
      <c r="F145" s="3">
        <f t="shared" si="11"/>
        <v>2.599652526936473</v>
      </c>
    </row>
    <row r="146" spans="2:6" x14ac:dyDescent="0.2">
      <c r="B146" s="1">
        <v>44289</v>
      </c>
      <c r="C146">
        <f t="shared" si="8"/>
        <v>109</v>
      </c>
      <c r="D146" s="3">
        <f t="shared" si="9"/>
        <v>6.6387622589268475E-4</v>
      </c>
      <c r="E146" s="3">
        <f t="shared" si="10"/>
        <v>4.7282812095778516E-3</v>
      </c>
      <c r="F146" s="3">
        <f t="shared" si="11"/>
        <v>2.599652526936473</v>
      </c>
    </row>
    <row r="147" spans="2:6" x14ac:dyDescent="0.2">
      <c r="B147" s="1">
        <v>44290</v>
      </c>
      <c r="C147">
        <f t="shared" si="8"/>
        <v>110</v>
      </c>
      <c r="D147" s="3">
        <f t="shared" si="9"/>
        <v>6.6383017847379186E-4</v>
      </c>
      <c r="E147" s="3">
        <f t="shared" si="10"/>
        <v>4.7282812095929541E-3</v>
      </c>
      <c r="F147" s="3">
        <f t="shared" si="11"/>
        <v>2.599652526936473</v>
      </c>
    </row>
    <row r="148" spans="2:6" x14ac:dyDescent="0.2">
      <c r="B148" s="1">
        <v>44291</v>
      </c>
      <c r="C148">
        <f t="shared" si="8"/>
        <v>111</v>
      </c>
      <c r="D148" s="3">
        <f t="shared" si="9"/>
        <v>6.6378413424881492E-4</v>
      </c>
      <c r="E148" s="3">
        <f t="shared" si="10"/>
        <v>4.7282812096080548E-3</v>
      </c>
      <c r="F148" s="3">
        <f t="shared" si="11"/>
        <v>2.599652526936473</v>
      </c>
    </row>
    <row r="149" spans="2:6" x14ac:dyDescent="0.2">
      <c r="B149" s="1">
        <v>44292</v>
      </c>
      <c r="C149">
        <f t="shared" si="8"/>
        <v>112</v>
      </c>
      <c r="D149" s="3">
        <f t="shared" si="9"/>
        <v>6.637380932175322E-4</v>
      </c>
      <c r="E149" s="3">
        <f t="shared" si="10"/>
        <v>4.7282812096231547E-3</v>
      </c>
      <c r="F149" s="3">
        <f t="shared" si="11"/>
        <v>2.599652526936473</v>
      </c>
    </row>
    <row r="150" spans="2:6" x14ac:dyDescent="0.2">
      <c r="B150" s="1">
        <v>44293</v>
      </c>
      <c r="C150">
        <f t="shared" si="8"/>
        <v>113</v>
      </c>
      <c r="D150" s="3">
        <f t="shared" si="9"/>
        <v>6.636920553797222E-4</v>
      </c>
      <c r="E150" s="3">
        <f t="shared" si="10"/>
        <v>4.7282812096382546E-3</v>
      </c>
      <c r="F150" s="3">
        <f t="shared" si="11"/>
        <v>2.599652526936473</v>
      </c>
    </row>
    <row r="151" spans="2:6" x14ac:dyDescent="0.2">
      <c r="B151" s="1">
        <v>44294</v>
      </c>
      <c r="C151">
        <f t="shared" si="8"/>
        <v>114</v>
      </c>
      <c r="D151" s="3">
        <f t="shared" si="9"/>
        <v>6.6364602073516353E-4</v>
      </c>
      <c r="E151" s="3">
        <f t="shared" si="10"/>
        <v>4.7282812096533528E-3</v>
      </c>
      <c r="F151" s="3">
        <f t="shared" si="11"/>
        <v>2.599652526936473</v>
      </c>
    </row>
    <row r="152" spans="2:6" x14ac:dyDescent="0.2">
      <c r="B152" s="1">
        <v>44295</v>
      </c>
      <c r="C152">
        <f t="shared" si="8"/>
        <v>115</v>
      </c>
      <c r="D152" s="3">
        <f t="shared" si="9"/>
        <v>6.6359998928363468E-4</v>
      </c>
      <c r="E152" s="3">
        <f t="shared" si="10"/>
        <v>4.7282812096684492E-3</v>
      </c>
      <c r="F152" s="3">
        <f t="shared" si="11"/>
        <v>2.599652526936473</v>
      </c>
    </row>
    <row r="153" spans="2:6" x14ac:dyDescent="0.2">
      <c r="B153" s="1">
        <v>44296</v>
      </c>
      <c r="C153">
        <f t="shared" si="8"/>
        <v>116</v>
      </c>
      <c r="D153" s="3">
        <f t="shared" si="9"/>
        <v>6.6355396102491405E-4</v>
      </c>
      <c r="E153" s="3">
        <f t="shared" si="10"/>
        <v>4.7282812096835448E-3</v>
      </c>
      <c r="F153" s="3">
        <f t="shared" si="11"/>
        <v>2.599652526936473</v>
      </c>
    </row>
    <row r="154" spans="2:6" x14ac:dyDescent="0.2">
      <c r="B154" s="1">
        <v>44297</v>
      </c>
      <c r="C154">
        <f t="shared" si="8"/>
        <v>117</v>
      </c>
      <c r="D154" s="3">
        <f t="shared" si="9"/>
        <v>6.6350793595878023E-4</v>
      </c>
      <c r="E154" s="3">
        <f t="shared" si="10"/>
        <v>4.7282812096986404E-3</v>
      </c>
      <c r="F154" s="3">
        <f t="shared" si="11"/>
        <v>2.599652526936473</v>
      </c>
    </row>
    <row r="155" spans="2:6" x14ac:dyDescent="0.2">
      <c r="B155" s="1">
        <v>44298</v>
      </c>
      <c r="C155">
        <f t="shared" si="8"/>
        <v>118</v>
      </c>
      <c r="D155" s="3">
        <f t="shared" si="9"/>
        <v>6.6346191408501196E-4</v>
      </c>
      <c r="E155" s="3">
        <f t="shared" si="10"/>
        <v>4.7282812097137342E-3</v>
      </c>
      <c r="F155" s="3">
        <f t="shared" si="11"/>
        <v>2.599652526936473</v>
      </c>
    </row>
    <row r="156" spans="2:6" x14ac:dyDescent="0.2">
      <c r="B156" s="1">
        <v>44299</v>
      </c>
      <c r="C156">
        <f t="shared" si="8"/>
        <v>119</v>
      </c>
      <c r="D156" s="3">
        <f t="shared" si="9"/>
        <v>6.634158954033876E-4</v>
      </c>
      <c r="E156" s="3">
        <f t="shared" si="10"/>
        <v>4.7282812097288272E-3</v>
      </c>
      <c r="F156" s="3">
        <f t="shared" si="11"/>
        <v>2.599652526936473</v>
      </c>
    </row>
    <row r="157" spans="2:6" x14ac:dyDescent="0.2">
      <c r="B157" s="1">
        <v>44300</v>
      </c>
      <c r="C157">
        <f t="shared" si="8"/>
        <v>120</v>
      </c>
      <c r="D157" s="3">
        <f t="shared" si="9"/>
        <v>6.6336987991368588E-4</v>
      </c>
      <c r="E157" s="3">
        <f t="shared" si="10"/>
        <v>4.7282812097439184E-3</v>
      </c>
      <c r="F157" s="3">
        <f t="shared" si="11"/>
        <v>2.599652526936473</v>
      </c>
    </row>
    <row r="158" spans="2:6" x14ac:dyDescent="0.2">
      <c r="B158" s="1">
        <v>44301</v>
      </c>
      <c r="C158">
        <f t="shared" si="8"/>
        <v>121</v>
      </c>
      <c r="D158" s="3">
        <f t="shared" si="9"/>
        <v>6.633238676156853E-4</v>
      </c>
      <c r="E158" s="3">
        <f t="shared" si="10"/>
        <v>4.7282812097590096E-3</v>
      </c>
      <c r="F158" s="3">
        <f t="shared" si="11"/>
        <v>2.599652526936473</v>
      </c>
    </row>
    <row r="159" spans="2:6" x14ac:dyDescent="0.2">
      <c r="B159" s="1">
        <v>44302</v>
      </c>
      <c r="C159">
        <f t="shared" si="8"/>
        <v>122</v>
      </c>
      <c r="D159" s="3">
        <f t="shared" si="9"/>
        <v>6.6327785850916446E-4</v>
      </c>
      <c r="E159" s="3">
        <f t="shared" si="10"/>
        <v>4.7282812097740991E-3</v>
      </c>
      <c r="F159" s="3">
        <f t="shared" si="11"/>
        <v>2.599652526936473</v>
      </c>
    </row>
    <row r="160" spans="2:6" x14ac:dyDescent="0.2">
      <c r="B160" s="1">
        <v>44303</v>
      </c>
      <c r="C160">
        <f t="shared" si="8"/>
        <v>123</v>
      </c>
      <c r="D160" s="3">
        <f t="shared" si="9"/>
        <v>6.6323185259390207E-4</v>
      </c>
      <c r="E160" s="3">
        <f t="shared" si="10"/>
        <v>4.7282812097891877E-3</v>
      </c>
      <c r="F160" s="3">
        <f t="shared" si="11"/>
        <v>2.599652526936473</v>
      </c>
    </row>
    <row r="161" spans="2:6" x14ac:dyDescent="0.2">
      <c r="B161" s="1">
        <v>44304</v>
      </c>
      <c r="C161">
        <f t="shared" si="8"/>
        <v>124</v>
      </c>
      <c r="D161" s="3">
        <f t="shared" si="9"/>
        <v>6.6318584986967675E-4</v>
      </c>
      <c r="E161" s="3">
        <f t="shared" si="10"/>
        <v>4.7282812098042755E-3</v>
      </c>
      <c r="F161" s="3">
        <f t="shared" si="11"/>
        <v>2.599652526936473</v>
      </c>
    </row>
    <row r="162" spans="2:6" x14ac:dyDescent="0.2">
      <c r="B162" s="1">
        <v>44305</v>
      </c>
      <c r="C162">
        <f t="shared" si="8"/>
        <v>125</v>
      </c>
      <c r="D162" s="3">
        <f t="shared" si="9"/>
        <v>6.631398503362672E-4</v>
      </c>
      <c r="E162" s="3">
        <f t="shared" si="10"/>
        <v>4.7282812098193624E-3</v>
      </c>
      <c r="F162" s="3">
        <f t="shared" si="11"/>
        <v>2.599652526936473</v>
      </c>
    </row>
    <row r="163" spans="2:6" x14ac:dyDescent="0.2">
      <c r="B163" s="1">
        <v>44306</v>
      </c>
      <c r="C163">
        <f t="shared" si="8"/>
        <v>126</v>
      </c>
      <c r="D163" s="3">
        <f t="shared" si="9"/>
        <v>6.6309385399345203E-4</v>
      </c>
      <c r="E163" s="3">
        <f t="shared" si="10"/>
        <v>4.7282812098344475E-3</v>
      </c>
      <c r="F163" s="3">
        <f t="shared" si="11"/>
        <v>2.599652526936473</v>
      </c>
    </row>
    <row r="164" spans="2:6" x14ac:dyDescent="0.2">
      <c r="B164" s="1">
        <v>44307</v>
      </c>
      <c r="C164">
        <f t="shared" si="8"/>
        <v>127</v>
      </c>
      <c r="D164" s="3">
        <f t="shared" si="9"/>
        <v>6.6304786084101007E-4</v>
      </c>
      <c r="E164" s="3">
        <f t="shared" si="10"/>
        <v>4.7282812098495318E-3</v>
      </c>
      <c r="F164" s="3">
        <f t="shared" si="11"/>
        <v>2.599652526936473</v>
      </c>
    </row>
    <row r="165" spans="2:6" x14ac:dyDescent="0.2">
      <c r="B165" s="1">
        <v>44308</v>
      </c>
      <c r="C165">
        <f t="shared" ref="C165:C228" si="12">IF(B165&lt;=$B$3,0,(B165-$B$3))</f>
        <v>128</v>
      </c>
      <c r="D165" s="3">
        <f t="shared" si="9"/>
        <v>6.6300187087871992E-4</v>
      </c>
      <c r="E165" s="3">
        <f t="shared" si="10"/>
        <v>4.7282812098646152E-3</v>
      </c>
      <c r="F165" s="3">
        <f t="shared" si="11"/>
        <v>2.599652526936473</v>
      </c>
    </row>
    <row r="166" spans="2:6" x14ac:dyDescent="0.2">
      <c r="B166" s="1">
        <v>44309</v>
      </c>
      <c r="C166">
        <f t="shared" si="12"/>
        <v>129</v>
      </c>
      <c r="D166" s="3">
        <f t="shared" si="9"/>
        <v>6.6295588410636018E-4</v>
      </c>
      <c r="E166" s="3">
        <f t="shared" si="10"/>
        <v>4.7282812098796978E-3</v>
      </c>
      <c r="F166" s="3">
        <f t="shared" si="11"/>
        <v>2.599652526936473</v>
      </c>
    </row>
    <row r="167" spans="2:6" x14ac:dyDescent="0.2">
      <c r="B167" s="1">
        <v>44310</v>
      </c>
      <c r="C167">
        <f t="shared" si="12"/>
        <v>130</v>
      </c>
      <c r="D167" s="3">
        <f t="shared" si="9"/>
        <v>6.629099005237099E-4</v>
      </c>
      <c r="E167" s="3">
        <f t="shared" si="10"/>
        <v>4.7282812098947795E-3</v>
      </c>
      <c r="F167" s="3">
        <f t="shared" si="11"/>
        <v>2.599652526936473</v>
      </c>
    </row>
    <row r="168" spans="2:6" x14ac:dyDescent="0.2">
      <c r="B168" s="1">
        <v>44311</v>
      </c>
      <c r="C168">
        <f t="shared" si="12"/>
        <v>131</v>
      </c>
      <c r="D168" s="3">
        <f t="shared" si="9"/>
        <v>6.6286392013054757E-4</v>
      </c>
      <c r="E168" s="3">
        <f t="shared" si="10"/>
        <v>4.7282812099098594E-3</v>
      </c>
      <c r="F168" s="3">
        <f t="shared" si="11"/>
        <v>2.599652526936473</v>
      </c>
    </row>
    <row r="169" spans="2:6" x14ac:dyDescent="0.2">
      <c r="B169" s="1">
        <v>44312</v>
      </c>
      <c r="C169">
        <f t="shared" si="12"/>
        <v>132</v>
      </c>
      <c r="D169" s="3">
        <f t="shared" si="9"/>
        <v>6.6281794292665213E-4</v>
      </c>
      <c r="E169" s="3">
        <f t="shared" si="10"/>
        <v>4.7282812099249385E-3</v>
      </c>
      <c r="F169" s="3">
        <f t="shared" si="11"/>
        <v>2.599652526936473</v>
      </c>
    </row>
    <row r="170" spans="2:6" x14ac:dyDescent="0.2">
      <c r="B170" s="1">
        <v>44313</v>
      </c>
      <c r="C170">
        <f t="shared" si="12"/>
        <v>133</v>
      </c>
      <c r="D170" s="3">
        <f t="shared" si="9"/>
        <v>6.6277196891180229E-4</v>
      </c>
      <c r="E170" s="3">
        <f t="shared" si="10"/>
        <v>4.7282812099400167E-3</v>
      </c>
      <c r="F170" s="3">
        <f t="shared" si="11"/>
        <v>2.599652526936473</v>
      </c>
    </row>
    <row r="171" spans="2:6" x14ac:dyDescent="0.2">
      <c r="B171" s="1">
        <v>44314</v>
      </c>
      <c r="C171">
        <f t="shared" si="12"/>
        <v>134</v>
      </c>
      <c r="D171" s="3">
        <f t="shared" si="9"/>
        <v>6.6272599808577686E-4</v>
      </c>
      <c r="E171" s="3">
        <f t="shared" si="10"/>
        <v>4.7282812099550941E-3</v>
      </c>
      <c r="F171" s="3">
        <f t="shared" si="11"/>
        <v>2.5996525269364725</v>
      </c>
    </row>
    <row r="172" spans="2:6" x14ac:dyDescent="0.2">
      <c r="B172" s="1">
        <v>44315</v>
      </c>
      <c r="C172">
        <f t="shared" si="12"/>
        <v>135</v>
      </c>
      <c r="D172" s="3">
        <f t="shared" si="9"/>
        <v>6.6268003044835468E-4</v>
      </c>
      <c r="E172" s="3">
        <f t="shared" si="10"/>
        <v>4.7282812099701706E-3</v>
      </c>
      <c r="F172" s="3">
        <f t="shared" si="11"/>
        <v>2.5996525269364725</v>
      </c>
    </row>
    <row r="173" spans="2:6" x14ac:dyDescent="0.2">
      <c r="B173" s="1">
        <v>44316</v>
      </c>
      <c r="C173">
        <f t="shared" si="12"/>
        <v>136</v>
      </c>
      <c r="D173" s="3">
        <f t="shared" si="9"/>
        <v>6.6263406599931457E-4</v>
      </c>
      <c r="E173" s="3">
        <f t="shared" si="10"/>
        <v>4.7282812099852453E-3</v>
      </c>
      <c r="F173" s="3">
        <f t="shared" si="11"/>
        <v>2.5996525269364725</v>
      </c>
    </row>
    <row r="174" spans="2:6" x14ac:dyDescent="0.2">
      <c r="B174" s="1">
        <v>44317</v>
      </c>
      <c r="C174">
        <f t="shared" si="12"/>
        <v>137</v>
      </c>
      <c r="D174" s="3">
        <f t="shared" si="9"/>
        <v>6.6258810473843535E-4</v>
      </c>
      <c r="E174" s="3">
        <f t="shared" si="10"/>
        <v>4.7282812100003192E-3</v>
      </c>
      <c r="F174" s="3">
        <f t="shared" si="11"/>
        <v>2.5996525269364725</v>
      </c>
    </row>
    <row r="175" spans="2:6" x14ac:dyDescent="0.2">
      <c r="B175" s="1">
        <v>44318</v>
      </c>
      <c r="C175">
        <f t="shared" si="12"/>
        <v>138</v>
      </c>
      <c r="D175" s="3">
        <f t="shared" si="9"/>
        <v>6.6254214666549595E-4</v>
      </c>
      <c r="E175" s="3">
        <f t="shared" si="10"/>
        <v>4.7282812100153922E-3</v>
      </c>
      <c r="F175" s="3">
        <f t="shared" si="11"/>
        <v>2.5996525269364725</v>
      </c>
    </row>
    <row r="176" spans="2:6" x14ac:dyDescent="0.2">
      <c r="B176" s="1">
        <v>44319</v>
      </c>
      <c r="C176">
        <f t="shared" si="12"/>
        <v>139</v>
      </c>
      <c r="D176" s="3">
        <f t="shared" si="9"/>
        <v>6.6249619178027519E-4</v>
      </c>
      <c r="E176" s="3">
        <f t="shared" si="10"/>
        <v>4.7282812100304635E-3</v>
      </c>
      <c r="F176" s="3">
        <f t="shared" si="11"/>
        <v>2.5996525269364725</v>
      </c>
    </row>
    <row r="177" spans="2:6" x14ac:dyDescent="0.2">
      <c r="B177" s="1">
        <v>44320</v>
      </c>
      <c r="C177">
        <f t="shared" si="12"/>
        <v>140</v>
      </c>
      <c r="D177" s="3">
        <f t="shared" si="9"/>
        <v>6.6245024008255212E-4</v>
      </c>
      <c r="E177" s="3">
        <f t="shared" si="10"/>
        <v>4.7282812100455348E-3</v>
      </c>
      <c r="F177" s="3">
        <f t="shared" si="11"/>
        <v>2.5996525269364725</v>
      </c>
    </row>
    <row r="178" spans="2:6" x14ac:dyDescent="0.2">
      <c r="B178" s="1">
        <v>44321</v>
      </c>
      <c r="C178">
        <f t="shared" si="12"/>
        <v>141</v>
      </c>
      <c r="D178" s="3">
        <f t="shared" si="9"/>
        <v>6.6240429157210534E-4</v>
      </c>
      <c r="E178" s="3">
        <f t="shared" si="10"/>
        <v>4.7282812100606043E-3</v>
      </c>
      <c r="F178" s="3">
        <f t="shared" si="11"/>
        <v>2.5996525269364725</v>
      </c>
    </row>
    <row r="179" spans="2:6" x14ac:dyDescent="0.2">
      <c r="B179" s="1">
        <v>44322</v>
      </c>
      <c r="C179">
        <f t="shared" si="12"/>
        <v>142</v>
      </c>
      <c r="D179" s="3">
        <f t="shared" si="9"/>
        <v>6.623583462487141E-4</v>
      </c>
      <c r="E179" s="3">
        <f t="shared" si="10"/>
        <v>4.728281210075673E-3</v>
      </c>
      <c r="F179" s="3">
        <f t="shared" si="11"/>
        <v>2.5996525269364725</v>
      </c>
    </row>
    <row r="180" spans="2:6" x14ac:dyDescent="0.2">
      <c r="B180" s="1">
        <v>44323</v>
      </c>
      <c r="C180">
        <f t="shared" si="12"/>
        <v>143</v>
      </c>
      <c r="D180" s="3">
        <f t="shared" si="9"/>
        <v>6.6231240411215712E-4</v>
      </c>
      <c r="E180" s="3">
        <f t="shared" si="10"/>
        <v>4.7282812100907408E-3</v>
      </c>
      <c r="F180" s="3">
        <f t="shared" si="11"/>
        <v>2.5996525269364725</v>
      </c>
    </row>
    <row r="181" spans="2:6" x14ac:dyDescent="0.2">
      <c r="B181" s="1">
        <v>44324</v>
      </c>
      <c r="C181">
        <f t="shared" si="12"/>
        <v>144</v>
      </c>
      <c r="D181" s="3">
        <f t="shared" si="9"/>
        <v>6.6226646516221333E-4</v>
      </c>
      <c r="E181" s="3">
        <f t="shared" si="10"/>
        <v>4.7282812101058077E-3</v>
      </c>
      <c r="F181" s="3">
        <f t="shared" si="11"/>
        <v>2.5996525269364725</v>
      </c>
    </row>
    <row r="182" spans="2:6" x14ac:dyDescent="0.2">
      <c r="B182" s="1">
        <v>44325</v>
      </c>
      <c r="C182">
        <f t="shared" si="12"/>
        <v>145</v>
      </c>
      <c r="D182" s="3">
        <f t="shared" si="9"/>
        <v>6.6222052939866199E-4</v>
      </c>
      <c r="E182" s="3">
        <f t="shared" si="10"/>
        <v>4.7282812101208738E-3</v>
      </c>
      <c r="F182" s="3">
        <f t="shared" si="11"/>
        <v>2.5996525269364725</v>
      </c>
    </row>
    <row r="183" spans="2:6" x14ac:dyDescent="0.2">
      <c r="B183" s="1">
        <v>44326</v>
      </c>
      <c r="C183">
        <f t="shared" si="12"/>
        <v>146</v>
      </c>
      <c r="D183" s="3">
        <f t="shared" si="9"/>
        <v>6.6217459682128181E-4</v>
      </c>
      <c r="E183" s="3">
        <f t="shared" si="10"/>
        <v>4.7282812101359381E-3</v>
      </c>
      <c r="F183" s="3">
        <f t="shared" si="11"/>
        <v>2.5996525269364725</v>
      </c>
    </row>
    <row r="184" spans="2:6" x14ac:dyDescent="0.2">
      <c r="B184" s="1">
        <v>44327</v>
      </c>
      <c r="C184">
        <f t="shared" si="12"/>
        <v>147</v>
      </c>
      <c r="D184" s="3">
        <f t="shared" si="9"/>
        <v>6.6212866742985184E-4</v>
      </c>
      <c r="E184" s="3">
        <f t="shared" si="10"/>
        <v>4.7282812101510016E-3</v>
      </c>
      <c r="F184" s="3">
        <f t="shared" si="11"/>
        <v>2.5996525269364725</v>
      </c>
    </row>
    <row r="185" spans="2:6" x14ac:dyDescent="0.2">
      <c r="B185" s="1">
        <v>44328</v>
      </c>
      <c r="C185">
        <f t="shared" si="12"/>
        <v>148</v>
      </c>
      <c r="D185" s="3">
        <f t="shared" si="9"/>
        <v>6.6208274122415121E-4</v>
      </c>
      <c r="E185" s="3">
        <f t="shared" si="10"/>
        <v>4.7282812101660633E-3</v>
      </c>
      <c r="F185" s="3">
        <f t="shared" si="11"/>
        <v>2.5996525269364725</v>
      </c>
    </row>
    <row r="186" spans="2:6" x14ac:dyDescent="0.2">
      <c r="B186" s="1">
        <v>44329</v>
      </c>
      <c r="C186">
        <f t="shared" si="12"/>
        <v>149</v>
      </c>
      <c r="D186" s="3">
        <f t="shared" si="9"/>
        <v>6.6203681820395887E-4</v>
      </c>
      <c r="E186" s="3">
        <f t="shared" si="10"/>
        <v>4.7282812101811251E-3</v>
      </c>
      <c r="F186" s="3">
        <f t="shared" si="11"/>
        <v>2.5996525269364725</v>
      </c>
    </row>
    <row r="187" spans="2:6" x14ac:dyDescent="0.2">
      <c r="B187" s="1">
        <v>44330</v>
      </c>
      <c r="C187">
        <f t="shared" si="12"/>
        <v>150</v>
      </c>
      <c r="D187" s="3">
        <f t="shared" si="9"/>
        <v>6.6199089836905395E-4</v>
      </c>
      <c r="E187" s="3">
        <f t="shared" si="10"/>
        <v>4.728281210196186E-3</v>
      </c>
      <c r="F187" s="3">
        <f t="shared" si="11"/>
        <v>2.5996525269364725</v>
      </c>
    </row>
    <row r="188" spans="2:6" x14ac:dyDescent="0.2">
      <c r="B188" s="1">
        <v>44331</v>
      </c>
      <c r="C188">
        <f t="shared" si="12"/>
        <v>151</v>
      </c>
      <c r="D188" s="3">
        <f t="shared" si="9"/>
        <v>6.6194498171921539E-4</v>
      </c>
      <c r="E188" s="3">
        <f t="shared" si="10"/>
        <v>4.7282812102112451E-3</v>
      </c>
      <c r="F188" s="3">
        <f t="shared" si="11"/>
        <v>2.5996525269364725</v>
      </c>
    </row>
    <row r="189" spans="2:6" x14ac:dyDescent="0.2">
      <c r="B189" s="1">
        <v>44332</v>
      </c>
      <c r="C189">
        <f t="shared" si="12"/>
        <v>152</v>
      </c>
      <c r="D189" s="3">
        <f t="shared" si="9"/>
        <v>6.6189906825422234E-4</v>
      </c>
      <c r="E189" s="3">
        <f t="shared" si="10"/>
        <v>4.7282812102263034E-3</v>
      </c>
      <c r="F189" s="3">
        <f t="shared" si="11"/>
        <v>2.5996525269364725</v>
      </c>
    </row>
    <row r="190" spans="2:6" x14ac:dyDescent="0.2">
      <c r="B190" s="1">
        <v>44333</v>
      </c>
      <c r="C190">
        <f t="shared" si="12"/>
        <v>153</v>
      </c>
      <c r="D190" s="3">
        <f t="shared" si="9"/>
        <v>6.6185315797385384E-4</v>
      </c>
      <c r="E190" s="3">
        <f t="shared" si="10"/>
        <v>4.7282812102413608E-3</v>
      </c>
      <c r="F190" s="3">
        <f t="shared" si="11"/>
        <v>2.5996525269364725</v>
      </c>
    </row>
    <row r="191" spans="2:6" x14ac:dyDescent="0.2">
      <c r="B191" s="1">
        <v>44334</v>
      </c>
      <c r="C191">
        <f t="shared" si="12"/>
        <v>154</v>
      </c>
      <c r="D191" s="3">
        <f t="shared" si="9"/>
        <v>6.6180725087788903E-4</v>
      </c>
      <c r="E191" s="3">
        <f t="shared" si="10"/>
        <v>4.7282812102564173E-3</v>
      </c>
      <c r="F191" s="3">
        <f t="shared" si="11"/>
        <v>2.5996525269364725</v>
      </c>
    </row>
    <row r="192" spans="2:6" x14ac:dyDescent="0.2">
      <c r="B192" s="1">
        <v>44335</v>
      </c>
      <c r="C192">
        <f t="shared" si="12"/>
        <v>155</v>
      </c>
      <c r="D192" s="3">
        <f t="shared" si="9"/>
        <v>6.6176134696610718E-4</v>
      </c>
      <c r="E192" s="3">
        <f t="shared" si="10"/>
        <v>4.7282812102714721E-3</v>
      </c>
      <c r="F192" s="3">
        <f t="shared" si="11"/>
        <v>2.5996525269364725</v>
      </c>
    </row>
    <row r="193" spans="2:6" x14ac:dyDescent="0.2">
      <c r="B193" s="1">
        <v>44336</v>
      </c>
      <c r="C193">
        <f t="shared" si="12"/>
        <v>156</v>
      </c>
      <c r="D193" s="3">
        <f t="shared" si="9"/>
        <v>6.6171544623828721E-4</v>
      </c>
      <c r="E193" s="3">
        <f t="shared" si="10"/>
        <v>4.7282812102865269E-3</v>
      </c>
      <c r="F193" s="3">
        <f t="shared" si="11"/>
        <v>2.5996525269364725</v>
      </c>
    </row>
    <row r="194" spans="2:6" x14ac:dyDescent="0.2">
      <c r="B194" s="1">
        <v>44337</v>
      </c>
      <c r="C194">
        <f t="shared" si="12"/>
        <v>157</v>
      </c>
      <c r="D194" s="3">
        <f t="shared" si="9"/>
        <v>6.6166954869420838E-4</v>
      </c>
      <c r="E194" s="3">
        <f t="shared" si="10"/>
        <v>4.7282812103015791E-3</v>
      </c>
      <c r="F194" s="3">
        <f t="shared" si="11"/>
        <v>2.5996525269364725</v>
      </c>
    </row>
    <row r="195" spans="2:6" x14ac:dyDescent="0.2">
      <c r="B195" s="1">
        <v>44338</v>
      </c>
      <c r="C195">
        <f t="shared" si="12"/>
        <v>158</v>
      </c>
      <c r="D195" s="3">
        <f t="shared" si="9"/>
        <v>6.6162365433364973E-4</v>
      </c>
      <c r="E195" s="3">
        <f t="shared" si="10"/>
        <v>4.7282812103166313E-3</v>
      </c>
      <c r="F195" s="3">
        <f t="shared" si="11"/>
        <v>2.5996525269364725</v>
      </c>
    </row>
    <row r="196" spans="2:6" x14ac:dyDescent="0.2">
      <c r="B196" s="1">
        <v>44339</v>
      </c>
      <c r="C196">
        <f t="shared" si="12"/>
        <v>159</v>
      </c>
      <c r="D196" s="3">
        <f t="shared" si="9"/>
        <v>6.6157776315639073E-4</v>
      </c>
      <c r="E196" s="3">
        <f t="shared" si="10"/>
        <v>4.7282812103316826E-3</v>
      </c>
      <c r="F196" s="3">
        <f t="shared" si="11"/>
        <v>2.5996525269364725</v>
      </c>
    </row>
    <row r="197" spans="2:6" x14ac:dyDescent="0.2">
      <c r="B197" s="1">
        <v>44340</v>
      </c>
      <c r="C197">
        <f t="shared" si="12"/>
        <v>160</v>
      </c>
      <c r="D197" s="3">
        <f t="shared" si="9"/>
        <v>6.6153187516221031E-4</v>
      </c>
      <c r="E197" s="3">
        <f t="shared" si="10"/>
        <v>4.7282812103467322E-3</v>
      </c>
      <c r="F197" s="3">
        <f t="shared" si="11"/>
        <v>2.5996525269364725</v>
      </c>
    </row>
    <row r="198" spans="2:6" x14ac:dyDescent="0.2">
      <c r="B198" s="1">
        <v>44341</v>
      </c>
      <c r="C198">
        <f t="shared" si="12"/>
        <v>161</v>
      </c>
      <c r="D198" s="3">
        <f t="shared" si="9"/>
        <v>6.6148599035088785E-4</v>
      </c>
      <c r="E198" s="3">
        <f t="shared" si="10"/>
        <v>4.7282812103617818E-3</v>
      </c>
      <c r="F198" s="3">
        <f t="shared" si="11"/>
        <v>2.5996525269364725</v>
      </c>
    </row>
    <row r="199" spans="2:6" x14ac:dyDescent="0.2">
      <c r="B199" s="1">
        <v>44342</v>
      </c>
      <c r="C199">
        <f t="shared" si="12"/>
        <v>162</v>
      </c>
      <c r="D199" s="3">
        <f t="shared" si="9"/>
        <v>6.6144010872220247E-4</v>
      </c>
      <c r="E199" s="3">
        <f t="shared" si="10"/>
        <v>4.7282812103768288E-3</v>
      </c>
      <c r="F199" s="3">
        <f t="shared" si="11"/>
        <v>2.5996525269364725</v>
      </c>
    </row>
    <row r="200" spans="2:6" x14ac:dyDescent="0.2">
      <c r="B200" s="1">
        <v>44343</v>
      </c>
      <c r="C200">
        <f t="shared" si="12"/>
        <v>163</v>
      </c>
      <c r="D200" s="3">
        <f t="shared" si="9"/>
        <v>6.6139423027593346E-4</v>
      </c>
      <c r="E200" s="3">
        <f t="shared" si="10"/>
        <v>4.7282812103918758E-3</v>
      </c>
      <c r="F200" s="3">
        <f t="shared" si="11"/>
        <v>2.5996525269364725</v>
      </c>
    </row>
    <row r="201" spans="2:6" x14ac:dyDescent="0.2">
      <c r="B201" s="1">
        <v>44344</v>
      </c>
      <c r="C201">
        <f t="shared" si="12"/>
        <v>164</v>
      </c>
      <c r="D201" s="3">
        <f t="shared" si="9"/>
        <v>6.6134835501186016E-4</v>
      </c>
      <c r="E201" s="3">
        <f t="shared" si="10"/>
        <v>4.7282812104069219E-3</v>
      </c>
      <c r="F201" s="3">
        <f t="shared" si="11"/>
        <v>2.5996525269364725</v>
      </c>
    </row>
    <row r="202" spans="2:6" x14ac:dyDescent="0.2">
      <c r="B202" s="1">
        <v>44345</v>
      </c>
      <c r="C202">
        <f t="shared" si="12"/>
        <v>165</v>
      </c>
      <c r="D202" s="3">
        <f t="shared" ref="D202:D265" si="13">IF(C202=0,$B$7,($B$7*(1-$B$8)^(C202/365)))</f>
        <v>6.6130248292976172E-4</v>
      </c>
      <c r="E202" s="3">
        <f t="shared" si="10"/>
        <v>4.7282812104219663E-3</v>
      </c>
      <c r="F202" s="3">
        <f t="shared" si="11"/>
        <v>2.5996525269364725</v>
      </c>
    </row>
    <row r="203" spans="2:6" x14ac:dyDescent="0.2">
      <c r="B203" s="1">
        <v>44346</v>
      </c>
      <c r="C203">
        <f t="shared" si="12"/>
        <v>166</v>
      </c>
      <c r="D203" s="3">
        <f t="shared" si="13"/>
        <v>6.6125661402941752E-4</v>
      </c>
      <c r="E203" s="3">
        <f t="shared" ref="E203:E266" si="14">IF(D203=0,$C$7,($C$7*(1-$B$8)^(D203/365)))</f>
        <v>4.7282812104370107E-3</v>
      </c>
      <c r="F203" s="3">
        <f t="shared" ref="F203:F266" si="15">IF(E203=0,$D$7,($D$7*(1-$B$8)^(E203/365)))</f>
        <v>2.5996525269364725</v>
      </c>
    </row>
    <row r="204" spans="2:6" x14ac:dyDescent="0.2">
      <c r="B204" s="1">
        <v>44347</v>
      </c>
      <c r="C204">
        <f t="shared" si="12"/>
        <v>167</v>
      </c>
      <c r="D204" s="3">
        <f t="shared" si="13"/>
        <v>6.6121074831060691E-4</v>
      </c>
      <c r="E204" s="3">
        <f t="shared" si="14"/>
        <v>4.7282812104520533E-3</v>
      </c>
      <c r="F204" s="3">
        <f t="shared" si="15"/>
        <v>2.5996525269364725</v>
      </c>
    </row>
    <row r="205" spans="2:6" x14ac:dyDescent="0.2">
      <c r="B205" s="1">
        <v>44348</v>
      </c>
      <c r="C205">
        <f t="shared" si="12"/>
        <v>168</v>
      </c>
      <c r="D205" s="3">
        <f t="shared" si="13"/>
        <v>6.6116488577310905E-4</v>
      </c>
      <c r="E205" s="3">
        <f t="shared" si="14"/>
        <v>4.7282812104670951E-3</v>
      </c>
      <c r="F205" s="3">
        <f t="shared" si="15"/>
        <v>2.5996525269364725</v>
      </c>
    </row>
    <row r="206" spans="2:6" x14ac:dyDescent="0.2">
      <c r="B206" s="1">
        <v>44349</v>
      </c>
      <c r="C206">
        <f t="shared" si="12"/>
        <v>169</v>
      </c>
      <c r="D206" s="3">
        <f t="shared" si="13"/>
        <v>6.611190264167034E-4</v>
      </c>
      <c r="E206" s="3">
        <f t="shared" si="14"/>
        <v>4.7282812104821352E-3</v>
      </c>
      <c r="F206" s="3">
        <f t="shared" si="15"/>
        <v>2.5996525269364725</v>
      </c>
    </row>
    <row r="207" spans="2:6" x14ac:dyDescent="0.2">
      <c r="B207" s="1">
        <v>44350</v>
      </c>
      <c r="C207">
        <f t="shared" si="12"/>
        <v>170</v>
      </c>
      <c r="D207" s="3">
        <f t="shared" si="13"/>
        <v>6.6107317024116934E-4</v>
      </c>
      <c r="E207" s="3">
        <f t="shared" si="14"/>
        <v>4.7282812104971744E-3</v>
      </c>
      <c r="F207" s="3">
        <f t="shared" si="15"/>
        <v>2.5996525269364725</v>
      </c>
    </row>
    <row r="208" spans="2:6" x14ac:dyDescent="0.2">
      <c r="B208" s="1">
        <v>44351</v>
      </c>
      <c r="C208">
        <f t="shared" si="12"/>
        <v>171</v>
      </c>
      <c r="D208" s="3">
        <f t="shared" si="13"/>
        <v>6.6102731724628611E-4</v>
      </c>
      <c r="E208" s="3">
        <f t="shared" si="14"/>
        <v>4.7282812105122135E-3</v>
      </c>
      <c r="F208" s="3">
        <f t="shared" si="15"/>
        <v>2.5996525269364725</v>
      </c>
    </row>
    <row r="209" spans="2:6" x14ac:dyDescent="0.2">
      <c r="B209" s="1">
        <v>44352</v>
      </c>
      <c r="C209">
        <f t="shared" si="12"/>
        <v>172</v>
      </c>
      <c r="D209" s="3">
        <f t="shared" si="13"/>
        <v>6.609814674318332E-4</v>
      </c>
      <c r="E209" s="3">
        <f t="shared" si="14"/>
        <v>4.728281210527251E-3</v>
      </c>
      <c r="F209" s="3">
        <f t="shared" si="15"/>
        <v>2.5996525269364725</v>
      </c>
    </row>
    <row r="210" spans="2:6" x14ac:dyDescent="0.2">
      <c r="B210" s="1">
        <v>44353</v>
      </c>
      <c r="C210">
        <f t="shared" si="12"/>
        <v>173</v>
      </c>
      <c r="D210" s="3">
        <f t="shared" si="13"/>
        <v>6.6093562079759017E-4</v>
      </c>
      <c r="E210" s="3">
        <f t="shared" si="14"/>
        <v>4.7282812105422867E-3</v>
      </c>
      <c r="F210" s="3">
        <f t="shared" si="15"/>
        <v>2.5996525269364725</v>
      </c>
    </row>
    <row r="211" spans="2:6" x14ac:dyDescent="0.2">
      <c r="B211" s="1">
        <v>44354</v>
      </c>
      <c r="C211">
        <f t="shared" si="12"/>
        <v>174</v>
      </c>
      <c r="D211" s="3">
        <f t="shared" si="13"/>
        <v>6.6088977734333598E-4</v>
      </c>
      <c r="E211" s="3">
        <f t="shared" si="14"/>
        <v>4.7282812105573224E-3</v>
      </c>
      <c r="F211" s="3">
        <f t="shared" si="15"/>
        <v>2.5996525269364725</v>
      </c>
    </row>
    <row r="212" spans="2:6" x14ac:dyDescent="0.2">
      <c r="B212" s="1">
        <v>44355</v>
      </c>
      <c r="C212">
        <f t="shared" si="12"/>
        <v>175</v>
      </c>
      <c r="D212" s="3">
        <f t="shared" si="13"/>
        <v>6.6084393706885051E-4</v>
      </c>
      <c r="E212" s="3">
        <f t="shared" si="14"/>
        <v>4.7282812105723564E-3</v>
      </c>
      <c r="F212" s="3">
        <f t="shared" si="15"/>
        <v>2.5996525269364725</v>
      </c>
    </row>
    <row r="213" spans="2:6" x14ac:dyDescent="0.2">
      <c r="B213" s="1">
        <v>44356</v>
      </c>
      <c r="C213">
        <f t="shared" si="12"/>
        <v>176</v>
      </c>
      <c r="D213" s="3">
        <f t="shared" si="13"/>
        <v>6.6079809997391292E-4</v>
      </c>
      <c r="E213" s="3">
        <f t="shared" si="14"/>
        <v>4.7282812105873904E-3</v>
      </c>
      <c r="F213" s="3">
        <f t="shared" si="15"/>
        <v>2.5996525269364725</v>
      </c>
    </row>
    <row r="214" spans="2:6" x14ac:dyDescent="0.2">
      <c r="B214" s="1">
        <v>44357</v>
      </c>
      <c r="C214">
        <f t="shared" si="12"/>
        <v>177</v>
      </c>
      <c r="D214" s="3">
        <f t="shared" si="13"/>
        <v>6.607522660583029E-4</v>
      </c>
      <c r="E214" s="3">
        <f t="shared" si="14"/>
        <v>4.7282812106024226E-3</v>
      </c>
      <c r="F214" s="3">
        <f t="shared" si="15"/>
        <v>2.5996525269364725</v>
      </c>
    </row>
    <row r="215" spans="2:6" x14ac:dyDescent="0.2">
      <c r="B215" s="1">
        <v>44358</v>
      </c>
      <c r="C215">
        <f t="shared" si="12"/>
        <v>178</v>
      </c>
      <c r="D215" s="3">
        <f t="shared" si="13"/>
        <v>6.6070643532179982E-4</v>
      </c>
      <c r="E215" s="3">
        <f t="shared" si="14"/>
        <v>4.728281210617454E-3</v>
      </c>
      <c r="F215" s="3">
        <f t="shared" si="15"/>
        <v>2.5996525269364725</v>
      </c>
    </row>
    <row r="216" spans="2:6" x14ac:dyDescent="0.2">
      <c r="B216" s="1">
        <v>44359</v>
      </c>
      <c r="C216">
        <f t="shared" si="12"/>
        <v>179</v>
      </c>
      <c r="D216" s="3">
        <f t="shared" si="13"/>
        <v>6.6066060776418304E-4</v>
      </c>
      <c r="E216" s="3">
        <f t="shared" si="14"/>
        <v>4.7282812106324837E-3</v>
      </c>
      <c r="F216" s="3">
        <f t="shared" si="15"/>
        <v>2.5996525269364725</v>
      </c>
    </row>
    <row r="217" spans="2:6" x14ac:dyDescent="0.2">
      <c r="B217" s="1">
        <v>44360</v>
      </c>
      <c r="C217">
        <f t="shared" si="12"/>
        <v>180</v>
      </c>
      <c r="D217" s="3">
        <f t="shared" si="13"/>
        <v>6.6061478338523224E-4</v>
      </c>
      <c r="E217" s="3">
        <f t="shared" si="14"/>
        <v>4.7282812106475124E-3</v>
      </c>
      <c r="F217" s="3">
        <f t="shared" si="15"/>
        <v>2.5996525269364725</v>
      </c>
    </row>
    <row r="218" spans="2:6" x14ac:dyDescent="0.2">
      <c r="B218" s="1">
        <v>44361</v>
      </c>
      <c r="C218">
        <f t="shared" si="12"/>
        <v>181</v>
      </c>
      <c r="D218" s="3">
        <f t="shared" si="13"/>
        <v>6.6056896218472691E-4</v>
      </c>
      <c r="E218" s="3">
        <f t="shared" si="14"/>
        <v>4.7282812106625403E-3</v>
      </c>
      <c r="F218" s="3">
        <f t="shared" si="15"/>
        <v>2.5996525269364725</v>
      </c>
    </row>
    <row r="219" spans="2:6" x14ac:dyDescent="0.2">
      <c r="B219" s="1">
        <v>44362</v>
      </c>
      <c r="C219">
        <f t="shared" si="12"/>
        <v>182</v>
      </c>
      <c r="D219" s="3">
        <f t="shared" si="13"/>
        <v>6.6052314416244651E-4</v>
      </c>
      <c r="E219" s="3">
        <f t="shared" si="14"/>
        <v>4.7282812106775674E-3</v>
      </c>
      <c r="F219" s="3">
        <f t="shared" si="15"/>
        <v>2.5996525269364725</v>
      </c>
    </row>
    <row r="220" spans="2:6" x14ac:dyDescent="0.2">
      <c r="B220" s="1">
        <v>44363</v>
      </c>
      <c r="C220">
        <f t="shared" si="12"/>
        <v>183</v>
      </c>
      <c r="D220" s="3">
        <f t="shared" si="13"/>
        <v>6.6047732931817074E-4</v>
      </c>
      <c r="E220" s="3">
        <f t="shared" si="14"/>
        <v>4.7282812106925936E-3</v>
      </c>
      <c r="F220" s="3">
        <f t="shared" si="15"/>
        <v>2.5996525269364725</v>
      </c>
    </row>
    <row r="221" spans="2:6" x14ac:dyDescent="0.2">
      <c r="B221" s="1">
        <v>44364</v>
      </c>
      <c r="C221">
        <f t="shared" si="12"/>
        <v>184</v>
      </c>
      <c r="D221" s="3">
        <f t="shared" si="13"/>
        <v>6.6043151765167907E-4</v>
      </c>
      <c r="E221" s="3">
        <f t="shared" si="14"/>
        <v>4.7282812107076189E-3</v>
      </c>
      <c r="F221" s="3">
        <f t="shared" si="15"/>
        <v>2.5996525269364725</v>
      </c>
    </row>
    <row r="222" spans="2:6" x14ac:dyDescent="0.2">
      <c r="B222" s="1">
        <v>44365</v>
      </c>
      <c r="C222">
        <f t="shared" si="12"/>
        <v>185</v>
      </c>
      <c r="D222" s="3">
        <f t="shared" si="13"/>
        <v>6.6038570916275108E-4</v>
      </c>
      <c r="E222" s="3">
        <f t="shared" si="14"/>
        <v>4.7282812107226424E-3</v>
      </c>
      <c r="F222" s="3">
        <f t="shared" si="15"/>
        <v>2.5996525269364725</v>
      </c>
    </row>
    <row r="223" spans="2:6" x14ac:dyDescent="0.2">
      <c r="B223" s="1">
        <v>44366</v>
      </c>
      <c r="C223">
        <f t="shared" si="12"/>
        <v>186</v>
      </c>
      <c r="D223" s="3">
        <f t="shared" si="13"/>
        <v>6.6033990385116646E-4</v>
      </c>
      <c r="E223" s="3">
        <f t="shared" si="14"/>
        <v>4.7282812107376651E-3</v>
      </c>
      <c r="F223" s="3">
        <f t="shared" si="15"/>
        <v>2.5996525269364725</v>
      </c>
    </row>
    <row r="224" spans="2:6" x14ac:dyDescent="0.2">
      <c r="B224" s="1">
        <v>44367</v>
      </c>
      <c r="C224">
        <f t="shared" si="12"/>
        <v>187</v>
      </c>
      <c r="D224" s="3">
        <f t="shared" si="13"/>
        <v>6.6029410171670468E-4</v>
      </c>
      <c r="E224" s="3">
        <f t="shared" si="14"/>
        <v>4.728281210752687E-3</v>
      </c>
      <c r="F224" s="3">
        <f t="shared" si="15"/>
        <v>2.5996525269364725</v>
      </c>
    </row>
    <row r="225" spans="2:6" x14ac:dyDescent="0.2">
      <c r="B225" s="1">
        <v>44368</v>
      </c>
      <c r="C225">
        <f t="shared" si="12"/>
        <v>188</v>
      </c>
      <c r="D225" s="3">
        <f t="shared" si="13"/>
        <v>6.6024830275914544E-4</v>
      </c>
      <c r="E225" s="3">
        <f t="shared" si="14"/>
        <v>4.728281210767708E-3</v>
      </c>
      <c r="F225" s="3">
        <f t="shared" si="15"/>
        <v>2.5996525269364725</v>
      </c>
    </row>
    <row r="226" spans="2:6" x14ac:dyDescent="0.2">
      <c r="B226" s="1">
        <v>44369</v>
      </c>
      <c r="C226">
        <f t="shared" si="12"/>
        <v>189</v>
      </c>
      <c r="D226" s="3">
        <f t="shared" si="13"/>
        <v>6.6020250697826843E-4</v>
      </c>
      <c r="E226" s="3">
        <f t="shared" si="14"/>
        <v>4.7282812107827281E-3</v>
      </c>
      <c r="F226" s="3">
        <f t="shared" si="15"/>
        <v>2.5996525269364725</v>
      </c>
    </row>
    <row r="227" spans="2:6" x14ac:dyDescent="0.2">
      <c r="B227" s="1">
        <v>44370</v>
      </c>
      <c r="C227">
        <f t="shared" si="12"/>
        <v>190</v>
      </c>
      <c r="D227" s="3">
        <f t="shared" si="13"/>
        <v>6.6015671437385322E-4</v>
      </c>
      <c r="E227" s="3">
        <f t="shared" si="14"/>
        <v>4.7282812107977464E-3</v>
      </c>
      <c r="F227" s="3">
        <f t="shared" si="15"/>
        <v>2.5996525269364725</v>
      </c>
    </row>
    <row r="228" spans="2:6" x14ac:dyDescent="0.2">
      <c r="B228" s="1">
        <v>44371</v>
      </c>
      <c r="C228">
        <f t="shared" si="12"/>
        <v>191</v>
      </c>
      <c r="D228" s="3">
        <f t="shared" si="13"/>
        <v>6.6011092494567961E-4</v>
      </c>
      <c r="E228" s="3">
        <f t="shared" si="14"/>
        <v>4.7282812108127639E-3</v>
      </c>
      <c r="F228" s="3">
        <f t="shared" si="15"/>
        <v>2.5996525269364725</v>
      </c>
    </row>
    <row r="229" spans="2:6" x14ac:dyDescent="0.2">
      <c r="B229" s="1">
        <v>44372</v>
      </c>
      <c r="C229">
        <f t="shared" ref="C229:C292" si="16">IF(B229&lt;=$B$3,0,(B229-$B$3))</f>
        <v>192</v>
      </c>
      <c r="D229" s="3">
        <f t="shared" si="13"/>
        <v>6.6006513869352719E-4</v>
      </c>
      <c r="E229" s="3">
        <f t="shared" si="14"/>
        <v>4.7282812108277806E-3</v>
      </c>
      <c r="F229" s="3">
        <f t="shared" si="15"/>
        <v>2.5996525269364725</v>
      </c>
    </row>
    <row r="230" spans="2:6" x14ac:dyDescent="0.2">
      <c r="B230" s="1">
        <v>44373</v>
      </c>
      <c r="C230">
        <f t="shared" si="16"/>
        <v>193</v>
      </c>
      <c r="D230" s="3">
        <f t="shared" si="13"/>
        <v>6.6001935561717576E-4</v>
      </c>
      <c r="E230" s="3">
        <f t="shared" si="14"/>
        <v>4.7282812108427963E-3</v>
      </c>
      <c r="F230" s="3">
        <f t="shared" si="15"/>
        <v>2.5996525269364725</v>
      </c>
    </row>
    <row r="231" spans="2:6" x14ac:dyDescent="0.2">
      <c r="B231" s="1">
        <v>44374</v>
      </c>
      <c r="C231">
        <f t="shared" si="16"/>
        <v>194</v>
      </c>
      <c r="D231" s="3">
        <f t="shared" si="13"/>
        <v>6.5997357571640489E-4</v>
      </c>
      <c r="E231" s="3">
        <f t="shared" si="14"/>
        <v>4.7282812108578104E-3</v>
      </c>
      <c r="F231" s="3">
        <f t="shared" si="15"/>
        <v>2.5996525269364725</v>
      </c>
    </row>
    <row r="232" spans="2:6" x14ac:dyDescent="0.2">
      <c r="B232" s="1">
        <v>44375</v>
      </c>
      <c r="C232">
        <f t="shared" si="16"/>
        <v>195</v>
      </c>
      <c r="D232" s="3">
        <f t="shared" si="13"/>
        <v>6.5992779899099439E-4</v>
      </c>
      <c r="E232" s="3">
        <f t="shared" si="14"/>
        <v>4.7282812108728244E-3</v>
      </c>
      <c r="F232" s="3">
        <f t="shared" si="15"/>
        <v>2.5996525269364725</v>
      </c>
    </row>
    <row r="233" spans="2:6" x14ac:dyDescent="0.2">
      <c r="B233" s="1">
        <v>44376</v>
      </c>
      <c r="C233">
        <f t="shared" si="16"/>
        <v>196</v>
      </c>
      <c r="D233" s="3">
        <f t="shared" si="13"/>
        <v>6.5988202544072405E-4</v>
      </c>
      <c r="E233" s="3">
        <f t="shared" si="14"/>
        <v>4.7282812108878367E-3</v>
      </c>
      <c r="F233" s="3">
        <f t="shared" si="15"/>
        <v>2.5996525269364725</v>
      </c>
    </row>
    <row r="234" spans="2:6" x14ac:dyDescent="0.2">
      <c r="B234" s="1">
        <v>44377</v>
      </c>
      <c r="C234">
        <f t="shared" si="16"/>
        <v>197</v>
      </c>
      <c r="D234" s="3">
        <f t="shared" si="13"/>
        <v>6.5983625506537357E-4</v>
      </c>
      <c r="E234" s="3">
        <f t="shared" si="14"/>
        <v>4.7282812109028481E-3</v>
      </c>
      <c r="F234" s="3">
        <f t="shared" si="15"/>
        <v>2.5996525269364725</v>
      </c>
    </row>
    <row r="235" spans="2:6" x14ac:dyDescent="0.2">
      <c r="B235" s="1">
        <v>44378</v>
      </c>
      <c r="C235">
        <f t="shared" si="16"/>
        <v>198</v>
      </c>
      <c r="D235" s="3">
        <f t="shared" si="13"/>
        <v>6.5979048786472285E-4</v>
      </c>
      <c r="E235" s="3">
        <f t="shared" si="14"/>
        <v>4.7282812109178587E-3</v>
      </c>
      <c r="F235" s="3">
        <f t="shared" si="15"/>
        <v>2.5996525269364725</v>
      </c>
    </row>
    <row r="236" spans="2:6" x14ac:dyDescent="0.2">
      <c r="B236" s="1">
        <v>44379</v>
      </c>
      <c r="C236">
        <f t="shared" si="16"/>
        <v>199</v>
      </c>
      <c r="D236" s="3">
        <f t="shared" si="13"/>
        <v>6.5974472383855157E-4</v>
      </c>
      <c r="E236" s="3">
        <f t="shared" si="14"/>
        <v>4.7282812109328675E-3</v>
      </c>
      <c r="F236" s="3">
        <f t="shared" si="15"/>
        <v>2.5996525269364725</v>
      </c>
    </row>
    <row r="237" spans="2:6" x14ac:dyDescent="0.2">
      <c r="B237" s="1">
        <v>44380</v>
      </c>
      <c r="C237">
        <f t="shared" si="16"/>
        <v>200</v>
      </c>
      <c r="D237" s="3">
        <f t="shared" si="13"/>
        <v>6.5969896298663966E-4</v>
      </c>
      <c r="E237" s="3">
        <f t="shared" si="14"/>
        <v>4.7282812109478763E-3</v>
      </c>
      <c r="F237" s="3">
        <f t="shared" si="15"/>
        <v>2.5996525269364725</v>
      </c>
    </row>
    <row r="238" spans="2:6" x14ac:dyDescent="0.2">
      <c r="B238" s="1">
        <v>44381</v>
      </c>
      <c r="C238">
        <f t="shared" si="16"/>
        <v>201</v>
      </c>
      <c r="D238" s="3">
        <f t="shared" si="13"/>
        <v>6.5965320530876679E-4</v>
      </c>
      <c r="E238" s="3">
        <f t="shared" si="14"/>
        <v>4.7282812109628834E-3</v>
      </c>
      <c r="F238" s="3">
        <f t="shared" si="15"/>
        <v>2.5996525269364725</v>
      </c>
    </row>
    <row r="239" spans="2:6" x14ac:dyDescent="0.2">
      <c r="B239" s="1">
        <v>44382</v>
      </c>
      <c r="C239">
        <f t="shared" si="16"/>
        <v>202</v>
      </c>
      <c r="D239" s="3">
        <f t="shared" si="13"/>
        <v>6.5960745080471299E-4</v>
      </c>
      <c r="E239" s="3">
        <f t="shared" si="14"/>
        <v>4.7282812109778896E-3</v>
      </c>
      <c r="F239" s="3">
        <f t="shared" si="15"/>
        <v>2.5996525269364725</v>
      </c>
    </row>
    <row r="240" spans="2:6" x14ac:dyDescent="0.2">
      <c r="B240" s="1">
        <v>44383</v>
      </c>
      <c r="C240">
        <f t="shared" si="16"/>
        <v>203</v>
      </c>
      <c r="D240" s="3">
        <f t="shared" si="13"/>
        <v>6.5956169947425783E-4</v>
      </c>
      <c r="E240" s="3">
        <f t="shared" si="14"/>
        <v>4.728281210992895E-3</v>
      </c>
      <c r="F240" s="3">
        <f t="shared" si="15"/>
        <v>2.5996525269364725</v>
      </c>
    </row>
    <row r="241" spans="2:6" x14ac:dyDescent="0.2">
      <c r="B241" s="1">
        <v>44384</v>
      </c>
      <c r="C241">
        <f t="shared" si="16"/>
        <v>204</v>
      </c>
      <c r="D241" s="3">
        <f t="shared" si="13"/>
        <v>6.5951595131718155E-4</v>
      </c>
      <c r="E241" s="3">
        <f t="shared" si="14"/>
        <v>4.7282812110078986E-3</v>
      </c>
      <c r="F241" s="3">
        <f t="shared" si="15"/>
        <v>2.5996525269364725</v>
      </c>
    </row>
    <row r="242" spans="2:6" x14ac:dyDescent="0.2">
      <c r="B242" s="1">
        <v>44385</v>
      </c>
      <c r="C242">
        <f t="shared" si="16"/>
        <v>205</v>
      </c>
      <c r="D242" s="3">
        <f t="shared" si="13"/>
        <v>6.5947020633326384E-4</v>
      </c>
      <c r="E242" s="3">
        <f t="shared" si="14"/>
        <v>4.7282812110229014E-3</v>
      </c>
      <c r="F242" s="3">
        <f t="shared" si="15"/>
        <v>2.5996525269364725</v>
      </c>
    </row>
    <row r="243" spans="2:6" x14ac:dyDescent="0.2">
      <c r="B243" s="1">
        <v>44386</v>
      </c>
      <c r="C243">
        <f t="shared" si="16"/>
        <v>206</v>
      </c>
      <c r="D243" s="3">
        <f t="shared" si="13"/>
        <v>6.5942446452228471E-4</v>
      </c>
      <c r="E243" s="3">
        <f t="shared" si="14"/>
        <v>4.7282812110379041E-3</v>
      </c>
      <c r="F243" s="3">
        <f t="shared" si="15"/>
        <v>2.5996525269364725</v>
      </c>
    </row>
    <row r="244" spans="2:6" x14ac:dyDescent="0.2">
      <c r="B244" s="1">
        <v>44387</v>
      </c>
      <c r="C244">
        <f t="shared" si="16"/>
        <v>207</v>
      </c>
      <c r="D244" s="3">
        <f t="shared" si="13"/>
        <v>6.5937872588402386E-4</v>
      </c>
      <c r="E244" s="3">
        <f t="shared" si="14"/>
        <v>4.7282812110529052E-3</v>
      </c>
      <c r="F244" s="3">
        <f t="shared" si="15"/>
        <v>2.5996525269364725</v>
      </c>
    </row>
    <row r="245" spans="2:6" x14ac:dyDescent="0.2">
      <c r="B245" s="1">
        <v>44388</v>
      </c>
      <c r="C245">
        <f t="shared" si="16"/>
        <v>208</v>
      </c>
      <c r="D245" s="3">
        <f t="shared" si="13"/>
        <v>6.593329904182614E-4</v>
      </c>
      <c r="E245" s="3">
        <f t="shared" si="14"/>
        <v>4.7282812110679045E-3</v>
      </c>
      <c r="F245" s="3">
        <f t="shared" si="15"/>
        <v>2.5996525269364725</v>
      </c>
    </row>
    <row r="246" spans="2:6" x14ac:dyDescent="0.2">
      <c r="B246" s="1">
        <v>44389</v>
      </c>
      <c r="C246">
        <f t="shared" si="16"/>
        <v>209</v>
      </c>
      <c r="D246" s="3">
        <f t="shared" si="13"/>
        <v>6.5928725812477724E-4</v>
      </c>
      <c r="E246" s="3">
        <f t="shared" si="14"/>
        <v>4.7282812110829037E-3</v>
      </c>
      <c r="F246" s="3">
        <f t="shared" si="15"/>
        <v>2.5996525269364725</v>
      </c>
    </row>
    <row r="247" spans="2:6" x14ac:dyDescent="0.2">
      <c r="B247" s="1">
        <v>44390</v>
      </c>
      <c r="C247">
        <f t="shared" si="16"/>
        <v>210</v>
      </c>
      <c r="D247" s="3">
        <f t="shared" si="13"/>
        <v>6.592415290033514E-4</v>
      </c>
      <c r="E247" s="3">
        <f t="shared" si="14"/>
        <v>4.7282812110979013E-3</v>
      </c>
      <c r="F247" s="3">
        <f t="shared" si="15"/>
        <v>2.5996525269364725</v>
      </c>
    </row>
    <row r="248" spans="2:6" x14ac:dyDescent="0.2">
      <c r="B248" s="1">
        <v>44391</v>
      </c>
      <c r="C248">
        <f t="shared" si="16"/>
        <v>211</v>
      </c>
      <c r="D248" s="3">
        <f t="shared" si="13"/>
        <v>6.5919580305376379E-4</v>
      </c>
      <c r="E248" s="3">
        <f t="shared" si="14"/>
        <v>4.728281211112898E-3</v>
      </c>
      <c r="F248" s="3">
        <f t="shared" si="15"/>
        <v>2.5996525269364725</v>
      </c>
    </row>
    <row r="249" spans="2:6" x14ac:dyDescent="0.2">
      <c r="B249" s="1">
        <v>44392</v>
      </c>
      <c r="C249">
        <f t="shared" si="16"/>
        <v>212</v>
      </c>
      <c r="D249" s="3">
        <f t="shared" si="13"/>
        <v>6.5915008027579442E-4</v>
      </c>
      <c r="E249" s="3">
        <f t="shared" si="14"/>
        <v>4.7282812111278938E-3</v>
      </c>
      <c r="F249" s="3">
        <f t="shared" si="15"/>
        <v>2.5996525269364725</v>
      </c>
    </row>
    <row r="250" spans="2:6" x14ac:dyDescent="0.2">
      <c r="B250" s="1">
        <v>44393</v>
      </c>
      <c r="C250">
        <f t="shared" si="16"/>
        <v>213</v>
      </c>
      <c r="D250" s="3">
        <f t="shared" si="13"/>
        <v>6.5910436066922331E-4</v>
      </c>
      <c r="E250" s="3">
        <f t="shared" si="14"/>
        <v>4.7282812111428887E-3</v>
      </c>
      <c r="F250" s="3">
        <f t="shared" si="15"/>
        <v>2.5996525269364725</v>
      </c>
    </row>
    <row r="251" spans="2:6" x14ac:dyDescent="0.2">
      <c r="B251" s="1">
        <v>44394</v>
      </c>
      <c r="C251">
        <f t="shared" si="16"/>
        <v>214</v>
      </c>
      <c r="D251" s="3">
        <f t="shared" si="13"/>
        <v>6.5905864423383047E-4</v>
      </c>
      <c r="E251" s="3">
        <f t="shared" si="14"/>
        <v>4.7282812111578828E-3</v>
      </c>
      <c r="F251" s="3">
        <f t="shared" si="15"/>
        <v>2.5996525269364725</v>
      </c>
    </row>
    <row r="252" spans="2:6" x14ac:dyDescent="0.2">
      <c r="B252" s="1">
        <v>44395</v>
      </c>
      <c r="C252">
        <f t="shared" si="16"/>
        <v>215</v>
      </c>
      <c r="D252" s="3">
        <f t="shared" si="13"/>
        <v>6.5901293096939603E-4</v>
      </c>
      <c r="E252" s="3">
        <f t="shared" si="14"/>
        <v>4.7282812111728752E-3</v>
      </c>
      <c r="F252" s="3">
        <f t="shared" si="15"/>
        <v>2.5996525269364725</v>
      </c>
    </row>
    <row r="253" spans="2:6" x14ac:dyDescent="0.2">
      <c r="B253" s="1">
        <v>44396</v>
      </c>
      <c r="C253">
        <f t="shared" si="16"/>
        <v>216</v>
      </c>
      <c r="D253" s="3">
        <f t="shared" si="13"/>
        <v>6.5896722087569989E-4</v>
      </c>
      <c r="E253" s="3">
        <f t="shared" si="14"/>
        <v>4.7282812111878667E-3</v>
      </c>
      <c r="F253" s="3">
        <f t="shared" si="15"/>
        <v>2.5996525269364725</v>
      </c>
    </row>
    <row r="254" spans="2:6" x14ac:dyDescent="0.2">
      <c r="B254" s="1">
        <v>44397</v>
      </c>
      <c r="C254">
        <f t="shared" si="16"/>
        <v>217</v>
      </c>
      <c r="D254" s="3">
        <f t="shared" si="13"/>
        <v>6.5892151395252239E-4</v>
      </c>
      <c r="E254" s="3">
        <f t="shared" si="14"/>
        <v>4.7282812112028573E-3</v>
      </c>
      <c r="F254" s="3">
        <f t="shared" si="15"/>
        <v>2.5996525269364725</v>
      </c>
    </row>
    <row r="255" spans="2:6" x14ac:dyDescent="0.2">
      <c r="B255" s="1">
        <v>44398</v>
      </c>
      <c r="C255">
        <f t="shared" si="16"/>
        <v>218</v>
      </c>
      <c r="D255" s="3">
        <f t="shared" si="13"/>
        <v>6.5887581019964322E-4</v>
      </c>
      <c r="E255" s="3">
        <f t="shared" si="14"/>
        <v>4.728281211217847E-3</v>
      </c>
      <c r="F255" s="3">
        <f t="shared" si="15"/>
        <v>2.5996525269364725</v>
      </c>
    </row>
    <row r="256" spans="2:6" x14ac:dyDescent="0.2">
      <c r="B256" s="1">
        <v>44399</v>
      </c>
      <c r="C256">
        <f t="shared" si="16"/>
        <v>219</v>
      </c>
      <c r="D256" s="3">
        <f t="shared" si="13"/>
        <v>6.5883010961684284E-4</v>
      </c>
      <c r="E256" s="3">
        <f t="shared" si="14"/>
        <v>4.728281211232835E-3</v>
      </c>
      <c r="F256" s="3">
        <f t="shared" si="15"/>
        <v>2.5996525269364725</v>
      </c>
    </row>
    <row r="257" spans="2:6" x14ac:dyDescent="0.2">
      <c r="B257" s="1">
        <v>44400</v>
      </c>
      <c r="C257">
        <f t="shared" si="16"/>
        <v>220</v>
      </c>
      <c r="D257" s="3">
        <f t="shared" si="13"/>
        <v>6.5878441220390115E-4</v>
      </c>
      <c r="E257" s="3">
        <f t="shared" si="14"/>
        <v>4.728281211247823E-3</v>
      </c>
      <c r="F257" s="3">
        <f t="shared" si="15"/>
        <v>2.5996525269364725</v>
      </c>
    </row>
    <row r="258" spans="2:6" x14ac:dyDescent="0.2">
      <c r="B258" s="1">
        <v>44401</v>
      </c>
      <c r="C258">
        <f t="shared" si="16"/>
        <v>221</v>
      </c>
      <c r="D258" s="3">
        <f t="shared" si="13"/>
        <v>6.5873871796059849E-4</v>
      </c>
      <c r="E258" s="3">
        <f t="shared" si="14"/>
        <v>4.7282812112628093E-3</v>
      </c>
      <c r="F258" s="3">
        <f t="shared" si="15"/>
        <v>2.5996525269364725</v>
      </c>
    </row>
    <row r="259" spans="2:6" x14ac:dyDescent="0.2">
      <c r="B259" s="1">
        <v>44402</v>
      </c>
      <c r="C259">
        <f t="shared" si="16"/>
        <v>222</v>
      </c>
      <c r="D259" s="3">
        <f t="shared" si="13"/>
        <v>6.5869302688671477E-4</v>
      </c>
      <c r="E259" s="3">
        <f t="shared" si="14"/>
        <v>4.7282812112777947E-3</v>
      </c>
      <c r="F259" s="3">
        <f t="shared" si="15"/>
        <v>2.5996525269364725</v>
      </c>
    </row>
    <row r="260" spans="2:6" x14ac:dyDescent="0.2">
      <c r="B260" s="1">
        <v>44403</v>
      </c>
      <c r="C260">
        <f t="shared" si="16"/>
        <v>223</v>
      </c>
      <c r="D260" s="3">
        <f t="shared" si="13"/>
        <v>6.5864733898203032E-4</v>
      </c>
      <c r="E260" s="3">
        <f t="shared" si="14"/>
        <v>4.7282812112927793E-3</v>
      </c>
      <c r="F260" s="3">
        <f t="shared" si="15"/>
        <v>2.5996525269364725</v>
      </c>
    </row>
    <row r="261" spans="2:6" x14ac:dyDescent="0.2">
      <c r="B261" s="1">
        <v>44404</v>
      </c>
      <c r="C261">
        <f t="shared" si="16"/>
        <v>224</v>
      </c>
      <c r="D261" s="3">
        <f t="shared" si="13"/>
        <v>6.5860165424632528E-4</v>
      </c>
      <c r="E261" s="3">
        <f t="shared" si="14"/>
        <v>4.7282812113077621E-3</v>
      </c>
      <c r="F261" s="3">
        <f t="shared" si="15"/>
        <v>2.5996525269364725</v>
      </c>
    </row>
    <row r="262" spans="2:6" x14ac:dyDescent="0.2">
      <c r="B262" s="1">
        <v>44405</v>
      </c>
      <c r="C262">
        <f t="shared" si="16"/>
        <v>225</v>
      </c>
      <c r="D262" s="3">
        <f t="shared" si="13"/>
        <v>6.5855597267937987E-4</v>
      </c>
      <c r="E262" s="3">
        <f t="shared" si="14"/>
        <v>4.7282812113227449E-3</v>
      </c>
      <c r="F262" s="3">
        <f t="shared" si="15"/>
        <v>2.5996525269364725</v>
      </c>
    </row>
    <row r="263" spans="2:6" x14ac:dyDescent="0.2">
      <c r="B263" s="1">
        <v>44406</v>
      </c>
      <c r="C263">
        <f t="shared" si="16"/>
        <v>226</v>
      </c>
      <c r="D263" s="3">
        <f t="shared" si="13"/>
        <v>6.5851029428097422E-4</v>
      </c>
      <c r="E263" s="3">
        <f t="shared" si="14"/>
        <v>4.7282812113377259E-3</v>
      </c>
      <c r="F263" s="3">
        <f t="shared" si="15"/>
        <v>2.5996525269364725</v>
      </c>
    </row>
    <row r="264" spans="2:6" x14ac:dyDescent="0.2">
      <c r="B264" s="1">
        <v>44407</v>
      </c>
      <c r="C264">
        <f t="shared" si="16"/>
        <v>227</v>
      </c>
      <c r="D264" s="3">
        <f t="shared" si="13"/>
        <v>6.5846461905088866E-4</v>
      </c>
      <c r="E264" s="3">
        <f t="shared" si="14"/>
        <v>4.7282812113527061E-3</v>
      </c>
      <c r="F264" s="3">
        <f t="shared" si="15"/>
        <v>2.5996525269364725</v>
      </c>
    </row>
    <row r="265" spans="2:6" x14ac:dyDescent="0.2">
      <c r="B265" s="1">
        <v>44408</v>
      </c>
      <c r="C265">
        <f t="shared" si="16"/>
        <v>228</v>
      </c>
      <c r="D265" s="3">
        <f t="shared" si="13"/>
        <v>6.5841894698890333E-4</v>
      </c>
      <c r="E265" s="3">
        <f t="shared" si="14"/>
        <v>4.7282812113676855E-3</v>
      </c>
      <c r="F265" s="3">
        <f t="shared" si="15"/>
        <v>2.5996525269364725</v>
      </c>
    </row>
    <row r="266" spans="2:6" x14ac:dyDescent="0.2">
      <c r="B266" s="1">
        <v>44409</v>
      </c>
      <c r="C266">
        <f t="shared" si="16"/>
        <v>229</v>
      </c>
      <c r="D266" s="3">
        <f t="shared" ref="D266:D329" si="17">IF(C266=0,$B$7,($B$7*(1-$B$8)^(C266/365)))</f>
        <v>6.5837327809479846E-4</v>
      </c>
      <c r="E266" s="3">
        <f t="shared" si="14"/>
        <v>4.7282812113826631E-3</v>
      </c>
      <c r="F266" s="3">
        <f t="shared" si="15"/>
        <v>2.5996525269364725</v>
      </c>
    </row>
    <row r="267" spans="2:6" x14ac:dyDescent="0.2">
      <c r="B267" s="1">
        <v>44410</v>
      </c>
      <c r="C267">
        <f t="shared" si="16"/>
        <v>230</v>
      </c>
      <c r="D267" s="3">
        <f t="shared" si="17"/>
        <v>6.5832761236835448E-4</v>
      </c>
      <c r="E267" s="3">
        <f t="shared" ref="E267:E330" si="18">IF(D267=0,$C$7,($C$7*(1-$B$8)^(D267/365)))</f>
        <v>4.7282812113976398E-3</v>
      </c>
      <c r="F267" s="3">
        <f t="shared" ref="F267:F330" si="19">IF(E267=0,$D$7,($D$7*(1-$B$8)^(E267/365)))</f>
        <v>2.5996525269364725</v>
      </c>
    </row>
    <row r="268" spans="2:6" x14ac:dyDescent="0.2">
      <c r="B268" s="1">
        <v>44411</v>
      </c>
      <c r="C268">
        <f t="shared" si="16"/>
        <v>231</v>
      </c>
      <c r="D268" s="3">
        <f t="shared" si="17"/>
        <v>6.5828194980935154E-4</v>
      </c>
      <c r="E268" s="3">
        <f t="shared" si="18"/>
        <v>4.7282812114126166E-3</v>
      </c>
      <c r="F268" s="3">
        <f t="shared" si="19"/>
        <v>2.5996525269364725</v>
      </c>
    </row>
    <row r="269" spans="2:6" x14ac:dyDescent="0.2">
      <c r="B269" s="1">
        <v>44412</v>
      </c>
      <c r="C269">
        <f t="shared" si="16"/>
        <v>232</v>
      </c>
      <c r="D269" s="3">
        <f t="shared" si="17"/>
        <v>6.5823629041756996E-4</v>
      </c>
      <c r="E269" s="3">
        <f t="shared" si="18"/>
        <v>4.7282812114275916E-3</v>
      </c>
      <c r="F269" s="3">
        <f t="shared" si="19"/>
        <v>2.5996525269364725</v>
      </c>
    </row>
    <row r="270" spans="2:6" x14ac:dyDescent="0.2">
      <c r="B270" s="1">
        <v>44413</v>
      </c>
      <c r="C270">
        <f t="shared" si="16"/>
        <v>233</v>
      </c>
      <c r="D270" s="3">
        <f t="shared" si="17"/>
        <v>6.581906341927902E-4</v>
      </c>
      <c r="E270" s="3">
        <f t="shared" si="18"/>
        <v>4.7282812114425657E-3</v>
      </c>
      <c r="F270" s="3">
        <f t="shared" si="19"/>
        <v>2.5996525269364725</v>
      </c>
    </row>
    <row r="271" spans="2:6" x14ac:dyDescent="0.2">
      <c r="B271" s="1">
        <v>44414</v>
      </c>
      <c r="C271">
        <f t="shared" si="16"/>
        <v>234</v>
      </c>
      <c r="D271" s="3">
        <f t="shared" si="17"/>
        <v>6.5814498113479238E-4</v>
      </c>
      <c r="E271" s="3">
        <f t="shared" si="18"/>
        <v>4.7282812114575381E-3</v>
      </c>
      <c r="F271" s="3">
        <f t="shared" si="19"/>
        <v>2.5996525269364725</v>
      </c>
    </row>
    <row r="272" spans="2:6" x14ac:dyDescent="0.2">
      <c r="B272" s="1">
        <v>44415</v>
      </c>
      <c r="C272">
        <f t="shared" si="16"/>
        <v>235</v>
      </c>
      <c r="D272" s="3">
        <f t="shared" si="17"/>
        <v>6.5809933124335695E-4</v>
      </c>
      <c r="E272" s="3">
        <f t="shared" si="18"/>
        <v>4.7282812114725105E-3</v>
      </c>
      <c r="F272" s="3">
        <f t="shared" si="19"/>
        <v>2.5996525269364725</v>
      </c>
    </row>
    <row r="273" spans="2:6" x14ac:dyDescent="0.2">
      <c r="B273" s="1">
        <v>44416</v>
      </c>
      <c r="C273">
        <f t="shared" si="16"/>
        <v>236</v>
      </c>
      <c r="D273" s="3">
        <f t="shared" si="17"/>
        <v>6.5805368451826436E-4</v>
      </c>
      <c r="E273" s="3">
        <f t="shared" si="18"/>
        <v>4.7282812114874812E-3</v>
      </c>
      <c r="F273" s="3">
        <f t="shared" si="19"/>
        <v>2.5996525269364725</v>
      </c>
    </row>
    <row r="274" spans="2:6" x14ac:dyDescent="0.2">
      <c r="B274" s="1">
        <v>44417</v>
      </c>
      <c r="C274">
        <f t="shared" si="16"/>
        <v>237</v>
      </c>
      <c r="D274" s="3">
        <f t="shared" si="17"/>
        <v>6.5800804095929484E-4</v>
      </c>
      <c r="E274" s="3">
        <f t="shared" si="18"/>
        <v>4.7282812115024509E-3</v>
      </c>
      <c r="F274" s="3">
        <f t="shared" si="19"/>
        <v>2.5996525269364725</v>
      </c>
    </row>
    <row r="275" spans="2:6" x14ac:dyDescent="0.2">
      <c r="B275" s="1">
        <v>44418</v>
      </c>
      <c r="C275">
        <f t="shared" si="16"/>
        <v>238</v>
      </c>
      <c r="D275" s="3">
        <f t="shared" si="17"/>
        <v>6.5796240056622884E-4</v>
      </c>
      <c r="E275" s="3">
        <f t="shared" si="18"/>
        <v>4.7282812115174199E-3</v>
      </c>
      <c r="F275" s="3">
        <f t="shared" si="19"/>
        <v>2.5996525269364725</v>
      </c>
    </row>
    <row r="276" spans="2:6" x14ac:dyDescent="0.2">
      <c r="B276" s="1">
        <v>44419</v>
      </c>
      <c r="C276">
        <f t="shared" si="16"/>
        <v>239</v>
      </c>
      <c r="D276" s="3">
        <f t="shared" si="17"/>
        <v>6.579167633388467E-4</v>
      </c>
      <c r="E276" s="3">
        <f t="shared" si="18"/>
        <v>4.7282812115323871E-3</v>
      </c>
      <c r="F276" s="3">
        <f t="shared" si="19"/>
        <v>2.5996525269364725</v>
      </c>
    </row>
    <row r="277" spans="2:6" x14ac:dyDescent="0.2">
      <c r="B277" s="1">
        <v>44420</v>
      </c>
      <c r="C277">
        <f t="shared" si="16"/>
        <v>240</v>
      </c>
      <c r="D277" s="3">
        <f t="shared" si="17"/>
        <v>6.5787112927692898E-4</v>
      </c>
      <c r="E277" s="3">
        <f t="shared" si="18"/>
        <v>4.7282812115473543E-3</v>
      </c>
      <c r="F277" s="3">
        <f t="shared" si="19"/>
        <v>2.5996525269364725</v>
      </c>
    </row>
    <row r="278" spans="2:6" x14ac:dyDescent="0.2">
      <c r="B278" s="1">
        <v>44421</v>
      </c>
      <c r="C278">
        <f t="shared" si="16"/>
        <v>241</v>
      </c>
      <c r="D278" s="3">
        <f t="shared" si="17"/>
        <v>6.5782549838025613E-4</v>
      </c>
      <c r="E278" s="3">
        <f t="shared" si="18"/>
        <v>4.7282812115623197E-3</v>
      </c>
      <c r="F278" s="3">
        <f t="shared" si="19"/>
        <v>2.5996525269364725</v>
      </c>
    </row>
    <row r="279" spans="2:6" x14ac:dyDescent="0.2">
      <c r="B279" s="1">
        <v>44422</v>
      </c>
      <c r="C279">
        <f t="shared" si="16"/>
        <v>242</v>
      </c>
      <c r="D279" s="3">
        <f t="shared" si="17"/>
        <v>6.5777987064860838E-4</v>
      </c>
      <c r="E279" s="3">
        <f t="shared" si="18"/>
        <v>4.7282812115772843E-3</v>
      </c>
      <c r="F279" s="3">
        <f t="shared" si="19"/>
        <v>2.5996525269364725</v>
      </c>
    </row>
    <row r="280" spans="2:6" x14ac:dyDescent="0.2">
      <c r="B280" s="1">
        <v>44423</v>
      </c>
      <c r="C280">
        <f t="shared" si="16"/>
        <v>243</v>
      </c>
      <c r="D280" s="3">
        <f t="shared" si="17"/>
        <v>6.5773424608176639E-4</v>
      </c>
      <c r="E280" s="3">
        <f t="shared" si="18"/>
        <v>4.728281211592248E-3</v>
      </c>
      <c r="F280" s="3">
        <f t="shared" si="19"/>
        <v>2.5996525269364725</v>
      </c>
    </row>
    <row r="281" spans="2:6" x14ac:dyDescent="0.2">
      <c r="B281" s="1">
        <v>44424</v>
      </c>
      <c r="C281">
        <f t="shared" si="16"/>
        <v>244</v>
      </c>
      <c r="D281" s="3">
        <f t="shared" si="17"/>
        <v>6.5768862467951062E-4</v>
      </c>
      <c r="E281" s="3">
        <f t="shared" si="18"/>
        <v>4.72828121160721E-3</v>
      </c>
      <c r="F281" s="3">
        <f t="shared" si="19"/>
        <v>2.5996525269364725</v>
      </c>
    </row>
    <row r="282" spans="2:6" x14ac:dyDescent="0.2">
      <c r="B282" s="1">
        <v>44425</v>
      </c>
      <c r="C282">
        <f t="shared" si="16"/>
        <v>245</v>
      </c>
      <c r="D282" s="3">
        <f t="shared" si="17"/>
        <v>6.5764300644162151E-4</v>
      </c>
      <c r="E282" s="3">
        <f t="shared" si="18"/>
        <v>4.728281211622172E-3</v>
      </c>
      <c r="F282" s="3">
        <f t="shared" si="19"/>
        <v>2.5996525269364725</v>
      </c>
    </row>
    <row r="283" spans="2:6" x14ac:dyDescent="0.2">
      <c r="B283" s="1">
        <v>44426</v>
      </c>
      <c r="C283">
        <f t="shared" si="16"/>
        <v>246</v>
      </c>
      <c r="D283" s="3">
        <f t="shared" si="17"/>
        <v>6.5759739136787962E-4</v>
      </c>
      <c r="E283" s="3">
        <f t="shared" si="18"/>
        <v>4.7282812116371323E-3</v>
      </c>
      <c r="F283" s="3">
        <f t="shared" si="19"/>
        <v>2.5996525269364725</v>
      </c>
    </row>
    <row r="284" spans="2:6" x14ac:dyDescent="0.2">
      <c r="B284" s="1">
        <v>44427</v>
      </c>
      <c r="C284">
        <f t="shared" si="16"/>
        <v>247</v>
      </c>
      <c r="D284" s="3">
        <f t="shared" si="17"/>
        <v>6.5755177945806551E-4</v>
      </c>
      <c r="E284" s="3">
        <f t="shared" si="18"/>
        <v>4.7282812116520917E-3</v>
      </c>
      <c r="F284" s="3">
        <f t="shared" si="19"/>
        <v>2.5996525269364725</v>
      </c>
    </row>
    <row r="285" spans="2:6" x14ac:dyDescent="0.2">
      <c r="B285" s="1">
        <v>44428</v>
      </c>
      <c r="C285">
        <f t="shared" si="16"/>
        <v>248</v>
      </c>
      <c r="D285" s="3">
        <f t="shared" si="17"/>
        <v>6.5750617071195963E-4</v>
      </c>
      <c r="E285" s="3">
        <f t="shared" si="18"/>
        <v>4.7282812116670502E-3</v>
      </c>
      <c r="F285" s="3">
        <f t="shared" si="19"/>
        <v>2.5996525269364725</v>
      </c>
    </row>
    <row r="286" spans="2:6" x14ac:dyDescent="0.2">
      <c r="B286" s="1">
        <v>44429</v>
      </c>
      <c r="C286">
        <f t="shared" si="16"/>
        <v>249</v>
      </c>
      <c r="D286" s="3">
        <f t="shared" si="17"/>
        <v>6.5746056512934264E-4</v>
      </c>
      <c r="E286" s="3">
        <f t="shared" si="18"/>
        <v>4.7282812116820078E-3</v>
      </c>
      <c r="F286" s="3">
        <f t="shared" si="19"/>
        <v>2.5996525269364725</v>
      </c>
    </row>
    <row r="287" spans="2:6" x14ac:dyDescent="0.2">
      <c r="B287" s="1">
        <v>44430</v>
      </c>
      <c r="C287">
        <f t="shared" si="16"/>
        <v>250</v>
      </c>
      <c r="D287" s="3">
        <f t="shared" si="17"/>
        <v>6.5741496270999499E-4</v>
      </c>
      <c r="E287" s="3">
        <f t="shared" si="18"/>
        <v>4.7282812116969638E-3</v>
      </c>
      <c r="F287" s="3">
        <f t="shared" si="19"/>
        <v>2.5996525269364725</v>
      </c>
    </row>
    <row r="288" spans="2:6" x14ac:dyDescent="0.2">
      <c r="B288" s="1">
        <v>44431</v>
      </c>
      <c r="C288">
        <f t="shared" si="16"/>
        <v>251</v>
      </c>
      <c r="D288" s="3">
        <f t="shared" si="17"/>
        <v>6.5736936345369746E-4</v>
      </c>
      <c r="E288" s="3">
        <f t="shared" si="18"/>
        <v>4.7282812117119188E-3</v>
      </c>
      <c r="F288" s="3">
        <f t="shared" si="19"/>
        <v>2.5996525269364725</v>
      </c>
    </row>
    <row r="289" spans="2:6" x14ac:dyDescent="0.2">
      <c r="B289" s="1">
        <v>44432</v>
      </c>
      <c r="C289">
        <f t="shared" si="16"/>
        <v>252</v>
      </c>
      <c r="D289" s="3">
        <f t="shared" si="17"/>
        <v>6.573237673602305E-4</v>
      </c>
      <c r="E289" s="3">
        <f t="shared" si="18"/>
        <v>4.7282812117268739E-3</v>
      </c>
      <c r="F289" s="3">
        <f t="shared" si="19"/>
        <v>2.5996525269364725</v>
      </c>
    </row>
    <row r="290" spans="2:6" x14ac:dyDescent="0.2">
      <c r="B290" s="1">
        <v>44433</v>
      </c>
      <c r="C290">
        <f t="shared" si="16"/>
        <v>253</v>
      </c>
      <c r="D290" s="3">
        <f t="shared" si="17"/>
        <v>6.5727817442937488E-4</v>
      </c>
      <c r="E290" s="3">
        <f t="shared" si="18"/>
        <v>4.7282812117418263E-3</v>
      </c>
      <c r="F290" s="3">
        <f t="shared" si="19"/>
        <v>2.5996525269364725</v>
      </c>
    </row>
    <row r="291" spans="2:6" x14ac:dyDescent="0.2">
      <c r="B291" s="1">
        <v>44434</v>
      </c>
      <c r="C291">
        <f t="shared" si="16"/>
        <v>254</v>
      </c>
      <c r="D291" s="3">
        <f t="shared" si="17"/>
        <v>6.5723258466091105E-4</v>
      </c>
      <c r="E291" s="3">
        <f t="shared" si="18"/>
        <v>4.7282812117567788E-3</v>
      </c>
      <c r="F291" s="3">
        <f t="shared" si="19"/>
        <v>2.5996525269364725</v>
      </c>
    </row>
    <row r="292" spans="2:6" x14ac:dyDescent="0.2">
      <c r="B292" s="1">
        <v>44435</v>
      </c>
      <c r="C292">
        <f t="shared" si="16"/>
        <v>255</v>
      </c>
      <c r="D292" s="3">
        <f t="shared" si="17"/>
        <v>6.5718699805461978E-4</v>
      </c>
      <c r="E292" s="3">
        <f t="shared" si="18"/>
        <v>4.7282812117717303E-3</v>
      </c>
      <c r="F292" s="3">
        <f t="shared" si="19"/>
        <v>2.5996525269364725</v>
      </c>
    </row>
    <row r="293" spans="2:6" x14ac:dyDescent="0.2">
      <c r="B293" s="1">
        <v>44436</v>
      </c>
      <c r="C293">
        <f t="shared" ref="C293:C356" si="20">IF(B293&lt;=$B$3,0,(B293-$B$3))</f>
        <v>256</v>
      </c>
      <c r="D293" s="3">
        <f t="shared" si="17"/>
        <v>6.5714141461028174E-4</v>
      </c>
      <c r="E293" s="3">
        <f t="shared" si="18"/>
        <v>4.7282812117866802E-3</v>
      </c>
      <c r="F293" s="3">
        <f t="shared" si="19"/>
        <v>2.5996525269364725</v>
      </c>
    </row>
    <row r="294" spans="2:6" x14ac:dyDescent="0.2">
      <c r="B294" s="1">
        <v>44437</v>
      </c>
      <c r="C294">
        <f t="shared" si="20"/>
        <v>257</v>
      </c>
      <c r="D294" s="3">
        <f t="shared" si="17"/>
        <v>6.5709583432767749E-4</v>
      </c>
      <c r="E294" s="3">
        <f t="shared" si="18"/>
        <v>4.7282812118016283E-3</v>
      </c>
      <c r="F294" s="3">
        <f t="shared" si="19"/>
        <v>2.5996525269364725</v>
      </c>
    </row>
    <row r="295" spans="2:6" x14ac:dyDescent="0.2">
      <c r="B295" s="1">
        <v>44438</v>
      </c>
      <c r="C295">
        <f t="shared" si="20"/>
        <v>258</v>
      </c>
      <c r="D295" s="3">
        <f t="shared" si="17"/>
        <v>6.5705025720658779E-4</v>
      </c>
      <c r="E295" s="3">
        <f t="shared" si="18"/>
        <v>4.7282812118165773E-3</v>
      </c>
      <c r="F295" s="3">
        <f t="shared" si="19"/>
        <v>2.5996525269364725</v>
      </c>
    </row>
    <row r="296" spans="2:6" x14ac:dyDescent="0.2">
      <c r="B296" s="1">
        <v>44439</v>
      </c>
      <c r="C296">
        <f t="shared" si="20"/>
        <v>259</v>
      </c>
      <c r="D296" s="3">
        <f t="shared" si="17"/>
        <v>6.5700468324679355E-4</v>
      </c>
      <c r="E296" s="3">
        <f t="shared" si="18"/>
        <v>4.7282812118315237E-3</v>
      </c>
      <c r="F296" s="3">
        <f t="shared" si="19"/>
        <v>2.5996525269364725</v>
      </c>
    </row>
    <row r="297" spans="2:6" x14ac:dyDescent="0.2">
      <c r="B297" s="1">
        <v>44440</v>
      </c>
      <c r="C297">
        <f t="shared" si="20"/>
        <v>260</v>
      </c>
      <c r="D297" s="3">
        <f t="shared" si="17"/>
        <v>6.5695911244807519E-4</v>
      </c>
      <c r="E297" s="3">
        <f t="shared" si="18"/>
        <v>4.72828121184647E-3</v>
      </c>
      <c r="F297" s="3">
        <f t="shared" si="19"/>
        <v>2.5996525269364725</v>
      </c>
    </row>
    <row r="298" spans="2:6" x14ac:dyDescent="0.2">
      <c r="B298" s="1">
        <v>44441</v>
      </c>
      <c r="C298">
        <f t="shared" si="20"/>
        <v>261</v>
      </c>
      <c r="D298" s="3">
        <f t="shared" si="17"/>
        <v>6.5691354481021362E-4</v>
      </c>
      <c r="E298" s="3">
        <f t="shared" si="18"/>
        <v>4.7282812118614147E-3</v>
      </c>
      <c r="F298" s="3">
        <f t="shared" si="19"/>
        <v>2.5996525269364725</v>
      </c>
    </row>
    <row r="299" spans="2:6" x14ac:dyDescent="0.2">
      <c r="B299" s="1">
        <v>44442</v>
      </c>
      <c r="C299">
        <f t="shared" si="20"/>
        <v>262</v>
      </c>
      <c r="D299" s="3">
        <f t="shared" si="17"/>
        <v>6.5686798033298959E-4</v>
      </c>
      <c r="E299" s="3">
        <f t="shared" si="18"/>
        <v>4.7282812118763584E-3</v>
      </c>
      <c r="F299" s="3">
        <f t="shared" si="19"/>
        <v>2.5996525269364725</v>
      </c>
    </row>
    <row r="300" spans="2:6" x14ac:dyDescent="0.2">
      <c r="B300" s="1">
        <v>44443</v>
      </c>
      <c r="C300">
        <f t="shared" si="20"/>
        <v>263</v>
      </c>
      <c r="D300" s="3">
        <f t="shared" si="17"/>
        <v>6.5682241901618378E-4</v>
      </c>
      <c r="E300" s="3">
        <f t="shared" si="18"/>
        <v>4.7282812118913014E-3</v>
      </c>
      <c r="F300" s="3">
        <f t="shared" si="19"/>
        <v>2.5996525269364725</v>
      </c>
    </row>
    <row r="301" spans="2:6" x14ac:dyDescent="0.2">
      <c r="B301" s="1">
        <v>44444</v>
      </c>
      <c r="C301">
        <f t="shared" si="20"/>
        <v>264</v>
      </c>
      <c r="D301" s="3">
        <f t="shared" si="17"/>
        <v>6.5677686085957717E-4</v>
      </c>
      <c r="E301" s="3">
        <f t="shared" si="18"/>
        <v>4.7282812119062434E-3</v>
      </c>
      <c r="F301" s="3">
        <f t="shared" si="19"/>
        <v>2.5996525269364725</v>
      </c>
    </row>
    <row r="302" spans="2:6" x14ac:dyDescent="0.2">
      <c r="B302" s="1">
        <v>44445</v>
      </c>
      <c r="C302">
        <f t="shared" si="20"/>
        <v>265</v>
      </c>
      <c r="D302" s="3">
        <f t="shared" si="17"/>
        <v>6.5673130586295044E-4</v>
      </c>
      <c r="E302" s="3">
        <f t="shared" si="18"/>
        <v>4.7282812119211837E-3</v>
      </c>
      <c r="F302" s="3">
        <f t="shared" si="19"/>
        <v>2.5996525269364725</v>
      </c>
    </row>
    <row r="303" spans="2:6" x14ac:dyDescent="0.2">
      <c r="B303" s="1">
        <v>44446</v>
      </c>
      <c r="C303">
        <f t="shared" si="20"/>
        <v>266</v>
      </c>
      <c r="D303" s="3">
        <f t="shared" si="17"/>
        <v>6.5668575402608436E-4</v>
      </c>
      <c r="E303" s="3">
        <f t="shared" si="18"/>
        <v>4.728281211936124E-3</v>
      </c>
      <c r="F303" s="3">
        <f t="shared" si="19"/>
        <v>2.5996525269364725</v>
      </c>
    </row>
    <row r="304" spans="2:6" x14ac:dyDescent="0.2">
      <c r="B304" s="1">
        <v>44447</v>
      </c>
      <c r="C304">
        <f t="shared" si="20"/>
        <v>267</v>
      </c>
      <c r="D304" s="3">
        <f t="shared" si="17"/>
        <v>6.5664020534875981E-4</v>
      </c>
      <c r="E304" s="3">
        <f t="shared" si="18"/>
        <v>4.7282812119510626E-3</v>
      </c>
      <c r="F304" s="3">
        <f t="shared" si="19"/>
        <v>2.5996525269364725</v>
      </c>
    </row>
    <row r="305" spans="2:6" x14ac:dyDescent="0.2">
      <c r="B305" s="1">
        <v>44448</v>
      </c>
      <c r="C305">
        <f t="shared" si="20"/>
        <v>268</v>
      </c>
      <c r="D305" s="3">
        <f t="shared" si="17"/>
        <v>6.5659465983075767E-4</v>
      </c>
      <c r="E305" s="3">
        <f t="shared" si="18"/>
        <v>4.7282812119660003E-3</v>
      </c>
      <c r="F305" s="3">
        <f t="shared" si="19"/>
        <v>2.5996525269364725</v>
      </c>
    </row>
    <row r="306" spans="2:6" x14ac:dyDescent="0.2">
      <c r="B306" s="1">
        <v>44449</v>
      </c>
      <c r="C306">
        <f t="shared" si="20"/>
        <v>269</v>
      </c>
      <c r="D306" s="3">
        <f t="shared" si="17"/>
        <v>6.5654911747185882E-4</v>
      </c>
      <c r="E306" s="3">
        <f t="shared" si="18"/>
        <v>4.7282812119809363E-3</v>
      </c>
      <c r="F306" s="3">
        <f t="shared" si="19"/>
        <v>2.5996525269364725</v>
      </c>
    </row>
    <row r="307" spans="2:6" x14ac:dyDescent="0.2">
      <c r="B307" s="1">
        <v>44450</v>
      </c>
      <c r="C307">
        <f t="shared" si="20"/>
        <v>270</v>
      </c>
      <c r="D307" s="3">
        <f t="shared" si="17"/>
        <v>6.5650357827184405E-4</v>
      </c>
      <c r="E307" s="3">
        <f t="shared" si="18"/>
        <v>4.7282812119958722E-3</v>
      </c>
      <c r="F307" s="3">
        <f t="shared" si="19"/>
        <v>2.5996525269364725</v>
      </c>
    </row>
    <row r="308" spans="2:6" x14ac:dyDescent="0.2">
      <c r="B308" s="1">
        <v>44451</v>
      </c>
      <c r="C308">
        <f t="shared" si="20"/>
        <v>271</v>
      </c>
      <c r="D308" s="3">
        <f t="shared" si="17"/>
        <v>6.5645804223049434E-4</v>
      </c>
      <c r="E308" s="3">
        <f t="shared" si="18"/>
        <v>4.7282812120108065E-3</v>
      </c>
      <c r="F308" s="3">
        <f t="shared" si="19"/>
        <v>2.5996525269364725</v>
      </c>
    </row>
    <row r="309" spans="2:6" x14ac:dyDescent="0.2">
      <c r="B309" s="1">
        <v>44452</v>
      </c>
      <c r="C309">
        <f t="shared" si="20"/>
        <v>272</v>
      </c>
      <c r="D309" s="3">
        <f t="shared" si="17"/>
        <v>6.5641250934759057E-4</v>
      </c>
      <c r="E309" s="3">
        <f t="shared" si="18"/>
        <v>4.7282812120257398E-3</v>
      </c>
      <c r="F309" s="3">
        <f t="shared" si="19"/>
        <v>2.5996525269364725</v>
      </c>
    </row>
    <row r="310" spans="2:6" x14ac:dyDescent="0.2">
      <c r="B310" s="1">
        <v>44453</v>
      </c>
      <c r="C310">
        <f t="shared" si="20"/>
        <v>273</v>
      </c>
      <c r="D310" s="3">
        <f t="shared" si="17"/>
        <v>6.5636697962291363E-4</v>
      </c>
      <c r="E310" s="3">
        <f t="shared" si="18"/>
        <v>4.7282812120406732E-3</v>
      </c>
      <c r="F310" s="3">
        <f t="shared" si="19"/>
        <v>2.5996525269364725</v>
      </c>
    </row>
    <row r="311" spans="2:6" x14ac:dyDescent="0.2">
      <c r="B311" s="1">
        <v>44454</v>
      </c>
      <c r="C311">
        <f t="shared" si="20"/>
        <v>274</v>
      </c>
      <c r="D311" s="3">
        <f t="shared" si="17"/>
        <v>6.5632145305624461E-4</v>
      </c>
      <c r="E311" s="3">
        <f t="shared" si="18"/>
        <v>4.728281212055604E-3</v>
      </c>
      <c r="F311" s="3">
        <f t="shared" si="19"/>
        <v>2.5996525269364725</v>
      </c>
    </row>
    <row r="312" spans="2:6" x14ac:dyDescent="0.2">
      <c r="B312" s="1">
        <v>44455</v>
      </c>
      <c r="C312">
        <f t="shared" si="20"/>
        <v>275</v>
      </c>
      <c r="D312" s="3">
        <f t="shared" si="17"/>
        <v>6.5627592964736419E-4</v>
      </c>
      <c r="E312" s="3">
        <f t="shared" si="18"/>
        <v>4.7282812120705347E-3</v>
      </c>
      <c r="F312" s="3">
        <f t="shared" si="19"/>
        <v>2.5996525269364725</v>
      </c>
    </row>
    <row r="313" spans="2:6" x14ac:dyDescent="0.2">
      <c r="B313" s="1">
        <v>44456</v>
      </c>
      <c r="C313">
        <f t="shared" si="20"/>
        <v>276</v>
      </c>
      <c r="D313" s="3">
        <f t="shared" si="17"/>
        <v>6.5623040939605368E-4</v>
      </c>
      <c r="E313" s="3">
        <f t="shared" si="18"/>
        <v>4.7282812120854638E-3</v>
      </c>
      <c r="F313" s="3">
        <f t="shared" si="19"/>
        <v>2.5996525269364725</v>
      </c>
    </row>
    <row r="314" spans="2:6" x14ac:dyDescent="0.2">
      <c r="B314" s="1">
        <v>44457</v>
      </c>
      <c r="C314">
        <f t="shared" si="20"/>
        <v>277</v>
      </c>
      <c r="D314" s="3">
        <f t="shared" si="17"/>
        <v>6.5618489230209374E-4</v>
      </c>
      <c r="E314" s="3">
        <f t="shared" si="18"/>
        <v>4.7282812121003919E-3</v>
      </c>
      <c r="F314" s="3">
        <f t="shared" si="19"/>
        <v>2.5996525269364725</v>
      </c>
    </row>
    <row r="315" spans="2:6" x14ac:dyDescent="0.2">
      <c r="B315" s="1">
        <v>44458</v>
      </c>
      <c r="C315">
        <f t="shared" si="20"/>
        <v>278</v>
      </c>
      <c r="D315" s="3">
        <f t="shared" si="17"/>
        <v>6.5613937836526558E-4</v>
      </c>
      <c r="E315" s="3">
        <f t="shared" si="18"/>
        <v>4.7282812121153192E-3</v>
      </c>
      <c r="F315" s="3">
        <f t="shared" si="19"/>
        <v>2.5996525269364725</v>
      </c>
    </row>
    <row r="316" spans="2:6" x14ac:dyDescent="0.2">
      <c r="B316" s="1">
        <v>44459</v>
      </c>
      <c r="C316">
        <f t="shared" si="20"/>
        <v>279</v>
      </c>
      <c r="D316" s="3">
        <f t="shared" si="17"/>
        <v>6.560938675853502E-4</v>
      </c>
      <c r="E316" s="3">
        <f t="shared" si="18"/>
        <v>4.7282812121302456E-3</v>
      </c>
      <c r="F316" s="3">
        <f t="shared" si="19"/>
        <v>2.5996525269364725</v>
      </c>
    </row>
    <row r="317" spans="2:6" x14ac:dyDescent="0.2">
      <c r="B317" s="1">
        <v>44460</v>
      </c>
      <c r="C317">
        <f t="shared" si="20"/>
        <v>280</v>
      </c>
      <c r="D317" s="3">
        <f t="shared" si="17"/>
        <v>6.5604835996212847E-4</v>
      </c>
      <c r="E317" s="3">
        <f t="shared" si="18"/>
        <v>4.7282812121451712E-3</v>
      </c>
      <c r="F317" s="3">
        <f t="shared" si="19"/>
        <v>2.5996525269364725</v>
      </c>
    </row>
    <row r="318" spans="2:6" x14ac:dyDescent="0.2">
      <c r="B318" s="1">
        <v>44461</v>
      </c>
      <c r="C318">
        <f t="shared" si="20"/>
        <v>281</v>
      </c>
      <c r="D318" s="3">
        <f t="shared" si="17"/>
        <v>6.5600285549538161E-4</v>
      </c>
      <c r="E318" s="3">
        <f t="shared" si="18"/>
        <v>4.728281212160095E-3</v>
      </c>
      <c r="F318" s="3">
        <f t="shared" si="19"/>
        <v>2.5996525269364725</v>
      </c>
    </row>
    <row r="319" spans="2:6" x14ac:dyDescent="0.2">
      <c r="B319" s="1">
        <v>44462</v>
      </c>
      <c r="C319">
        <f t="shared" si="20"/>
        <v>282</v>
      </c>
      <c r="D319" s="3">
        <f t="shared" si="17"/>
        <v>6.5595735418489071E-4</v>
      </c>
      <c r="E319" s="3">
        <f t="shared" si="18"/>
        <v>4.728281212175018E-3</v>
      </c>
      <c r="F319" s="3">
        <f t="shared" si="19"/>
        <v>2.5996525269364725</v>
      </c>
    </row>
    <row r="320" spans="2:6" x14ac:dyDescent="0.2">
      <c r="B320" s="1">
        <v>44463</v>
      </c>
      <c r="C320">
        <f t="shared" si="20"/>
        <v>283</v>
      </c>
      <c r="D320" s="3">
        <f t="shared" si="17"/>
        <v>6.5591185603043676E-4</v>
      </c>
      <c r="E320" s="3">
        <f t="shared" si="18"/>
        <v>4.7282812121899401E-3</v>
      </c>
      <c r="F320" s="3">
        <f t="shared" si="19"/>
        <v>2.5996525269364725</v>
      </c>
    </row>
    <row r="321" spans="2:6" x14ac:dyDescent="0.2">
      <c r="B321" s="1">
        <v>44464</v>
      </c>
      <c r="C321">
        <f t="shared" si="20"/>
        <v>284</v>
      </c>
      <c r="D321" s="3">
        <f t="shared" si="17"/>
        <v>6.5586636103180077E-4</v>
      </c>
      <c r="E321" s="3">
        <f t="shared" si="18"/>
        <v>4.7282812122048613E-3</v>
      </c>
      <c r="F321" s="3">
        <f t="shared" si="19"/>
        <v>2.5996525269364725</v>
      </c>
    </row>
    <row r="322" spans="2:6" x14ac:dyDescent="0.2">
      <c r="B322" s="1">
        <v>44465</v>
      </c>
      <c r="C322">
        <f t="shared" si="20"/>
        <v>285</v>
      </c>
      <c r="D322" s="3">
        <f t="shared" si="17"/>
        <v>6.5582086918876392E-4</v>
      </c>
      <c r="E322" s="3">
        <f t="shared" si="18"/>
        <v>4.7282812122197817E-3</v>
      </c>
      <c r="F322" s="3">
        <f t="shared" si="19"/>
        <v>2.5996525269364725</v>
      </c>
    </row>
    <row r="323" spans="2:6" x14ac:dyDescent="0.2">
      <c r="B323" s="1">
        <v>44466</v>
      </c>
      <c r="C323">
        <f t="shared" si="20"/>
        <v>286</v>
      </c>
      <c r="D323" s="3">
        <f t="shared" si="17"/>
        <v>6.5577538050110744E-4</v>
      </c>
      <c r="E323" s="3">
        <f t="shared" si="18"/>
        <v>4.7282812122347011E-3</v>
      </c>
      <c r="F323" s="3">
        <f t="shared" si="19"/>
        <v>2.5996525269364725</v>
      </c>
    </row>
    <row r="324" spans="2:6" x14ac:dyDescent="0.2">
      <c r="B324" s="1">
        <v>44467</v>
      </c>
      <c r="C324">
        <f t="shared" si="20"/>
        <v>287</v>
      </c>
      <c r="D324" s="3">
        <f t="shared" si="17"/>
        <v>6.5572989496861243E-4</v>
      </c>
      <c r="E324" s="3">
        <f t="shared" si="18"/>
        <v>4.7282812122496189E-3</v>
      </c>
      <c r="F324" s="3">
        <f t="shared" si="19"/>
        <v>2.5996525269364725</v>
      </c>
    </row>
    <row r="325" spans="2:6" x14ac:dyDescent="0.2">
      <c r="B325" s="1">
        <v>44468</v>
      </c>
      <c r="C325">
        <f t="shared" si="20"/>
        <v>288</v>
      </c>
      <c r="D325" s="3">
        <f t="shared" si="17"/>
        <v>6.5568441259105986E-4</v>
      </c>
      <c r="E325" s="3">
        <f t="shared" si="18"/>
        <v>4.7282812122645358E-3</v>
      </c>
      <c r="F325" s="3">
        <f t="shared" si="19"/>
        <v>2.5996525269364725</v>
      </c>
    </row>
    <row r="326" spans="2:6" x14ac:dyDescent="0.2">
      <c r="B326" s="1">
        <v>44469</v>
      </c>
      <c r="C326">
        <f t="shared" si="20"/>
        <v>289</v>
      </c>
      <c r="D326" s="3">
        <f t="shared" si="17"/>
        <v>6.5563893336823107E-4</v>
      </c>
      <c r="E326" s="3">
        <f t="shared" si="18"/>
        <v>4.7282812122794509E-3</v>
      </c>
      <c r="F326" s="3">
        <f t="shared" si="19"/>
        <v>2.5996525269364725</v>
      </c>
    </row>
    <row r="327" spans="2:6" x14ac:dyDescent="0.2">
      <c r="B327" s="1">
        <v>44470</v>
      </c>
      <c r="C327">
        <f t="shared" si="20"/>
        <v>290</v>
      </c>
      <c r="D327" s="3">
        <f t="shared" si="17"/>
        <v>6.5559345729990725E-4</v>
      </c>
      <c r="E327" s="3">
        <f t="shared" si="18"/>
        <v>4.7282812122943661E-3</v>
      </c>
      <c r="F327" s="3">
        <f t="shared" si="19"/>
        <v>2.5996525269364725</v>
      </c>
    </row>
    <row r="328" spans="2:6" x14ac:dyDescent="0.2">
      <c r="B328" s="1">
        <v>44471</v>
      </c>
      <c r="C328">
        <f t="shared" si="20"/>
        <v>291</v>
      </c>
      <c r="D328" s="3">
        <f t="shared" si="17"/>
        <v>6.5554798438586951E-4</v>
      </c>
      <c r="E328" s="3">
        <f t="shared" si="18"/>
        <v>4.7282812123092804E-3</v>
      </c>
      <c r="F328" s="3">
        <f t="shared" si="19"/>
        <v>2.5996525269364725</v>
      </c>
    </row>
    <row r="329" spans="2:6" x14ac:dyDescent="0.2">
      <c r="B329" s="1">
        <v>44472</v>
      </c>
      <c r="C329">
        <f t="shared" si="20"/>
        <v>292</v>
      </c>
      <c r="D329" s="3">
        <f t="shared" si="17"/>
        <v>6.5550251462589916E-4</v>
      </c>
      <c r="E329" s="3">
        <f t="shared" si="18"/>
        <v>4.7282812123241929E-3</v>
      </c>
      <c r="F329" s="3">
        <f t="shared" si="19"/>
        <v>2.5996525269364725</v>
      </c>
    </row>
    <row r="330" spans="2:6" x14ac:dyDescent="0.2">
      <c r="B330" s="1">
        <v>44473</v>
      </c>
      <c r="C330">
        <f t="shared" si="20"/>
        <v>293</v>
      </c>
      <c r="D330" s="3">
        <f t="shared" ref="D330:D393" si="21">IF(C330=0,$B$7,($B$7*(1-$B$8)^(C330/365)))</f>
        <v>6.5545704801977731E-4</v>
      </c>
      <c r="E330" s="3">
        <f t="shared" si="18"/>
        <v>4.7282812123391046E-3</v>
      </c>
      <c r="F330" s="3">
        <f t="shared" si="19"/>
        <v>2.5996525269364725</v>
      </c>
    </row>
    <row r="331" spans="2:6" x14ac:dyDescent="0.2">
      <c r="B331" s="1">
        <v>44474</v>
      </c>
      <c r="C331">
        <f t="shared" si="20"/>
        <v>294</v>
      </c>
      <c r="D331" s="3">
        <f t="shared" si="21"/>
        <v>6.5541158456728537E-4</v>
      </c>
      <c r="E331" s="3">
        <f t="shared" ref="E331:E394" si="22">IF(D331=0,$C$7,($C$7*(1-$B$8)^(D331/365)))</f>
        <v>4.7282812123540154E-3</v>
      </c>
      <c r="F331" s="3">
        <f t="shared" ref="F331:F394" si="23">IF(E331=0,$D$7,($D$7*(1-$B$8)^(E331/365)))</f>
        <v>2.5996525269364725</v>
      </c>
    </row>
    <row r="332" spans="2:6" x14ac:dyDescent="0.2">
      <c r="B332" s="1">
        <v>44475</v>
      </c>
      <c r="C332">
        <f t="shared" si="20"/>
        <v>295</v>
      </c>
      <c r="D332" s="3">
        <f t="shared" si="21"/>
        <v>6.5536612426820445E-4</v>
      </c>
      <c r="E332" s="3">
        <f t="shared" si="22"/>
        <v>4.7282812123689245E-3</v>
      </c>
      <c r="F332" s="3">
        <f t="shared" si="23"/>
        <v>2.5996525269364725</v>
      </c>
    </row>
    <row r="333" spans="2:6" x14ac:dyDescent="0.2">
      <c r="B333" s="1">
        <v>44476</v>
      </c>
      <c r="C333">
        <f t="shared" si="20"/>
        <v>296</v>
      </c>
      <c r="D333" s="3">
        <f t="shared" si="21"/>
        <v>6.5532066712231587E-4</v>
      </c>
      <c r="E333" s="3">
        <f t="shared" si="22"/>
        <v>4.7282812123838336E-3</v>
      </c>
      <c r="F333" s="3">
        <f t="shared" si="23"/>
        <v>2.5996525269364725</v>
      </c>
    </row>
    <row r="334" spans="2:6" x14ac:dyDescent="0.2">
      <c r="B334" s="1">
        <v>44477</v>
      </c>
      <c r="C334">
        <f t="shared" si="20"/>
        <v>297</v>
      </c>
      <c r="D334" s="3">
        <f t="shared" si="21"/>
        <v>6.5527521312940082E-4</v>
      </c>
      <c r="E334" s="3">
        <f t="shared" si="22"/>
        <v>4.7282812123987409E-3</v>
      </c>
      <c r="F334" s="3">
        <f t="shared" si="23"/>
        <v>2.5996525269364725</v>
      </c>
    </row>
    <row r="335" spans="2:6" x14ac:dyDescent="0.2">
      <c r="B335" s="1">
        <v>44478</v>
      </c>
      <c r="C335">
        <f t="shared" si="20"/>
        <v>298</v>
      </c>
      <c r="D335" s="3">
        <f t="shared" si="21"/>
        <v>6.5522976228924096E-4</v>
      </c>
      <c r="E335" s="3">
        <f t="shared" si="22"/>
        <v>4.7282812124136483E-3</v>
      </c>
      <c r="F335" s="3">
        <f t="shared" si="23"/>
        <v>2.5996525269364725</v>
      </c>
    </row>
    <row r="336" spans="2:6" x14ac:dyDescent="0.2">
      <c r="B336" s="1">
        <v>44479</v>
      </c>
      <c r="C336">
        <f t="shared" si="20"/>
        <v>299</v>
      </c>
      <c r="D336" s="3">
        <f t="shared" si="21"/>
        <v>6.5518431460161717E-4</v>
      </c>
      <c r="E336" s="3">
        <f t="shared" si="22"/>
        <v>4.728281212428553E-3</v>
      </c>
      <c r="F336" s="3">
        <f t="shared" si="23"/>
        <v>2.5996525269364725</v>
      </c>
    </row>
    <row r="337" spans="2:6" x14ac:dyDescent="0.2">
      <c r="B337" s="1">
        <v>44480</v>
      </c>
      <c r="C337">
        <f t="shared" si="20"/>
        <v>300</v>
      </c>
      <c r="D337" s="3">
        <f t="shared" si="21"/>
        <v>6.5513887006631098E-4</v>
      </c>
      <c r="E337" s="3">
        <f t="shared" si="22"/>
        <v>4.7282812124434578E-3</v>
      </c>
      <c r="F337" s="3">
        <f t="shared" si="23"/>
        <v>2.5996525269364725</v>
      </c>
    </row>
    <row r="338" spans="2:6" x14ac:dyDescent="0.2">
      <c r="B338" s="1">
        <v>44481</v>
      </c>
      <c r="C338">
        <f t="shared" si="20"/>
        <v>301</v>
      </c>
      <c r="D338" s="3">
        <f t="shared" si="21"/>
        <v>6.5509342868310381E-4</v>
      </c>
      <c r="E338" s="3">
        <f t="shared" si="22"/>
        <v>4.7282812124583616E-3</v>
      </c>
      <c r="F338" s="3">
        <f t="shared" si="23"/>
        <v>2.5996525269364725</v>
      </c>
    </row>
    <row r="339" spans="2:6" x14ac:dyDescent="0.2">
      <c r="B339" s="1">
        <v>44482</v>
      </c>
      <c r="C339">
        <f t="shared" si="20"/>
        <v>302</v>
      </c>
      <c r="D339" s="3">
        <f t="shared" si="21"/>
        <v>6.5504799045177698E-4</v>
      </c>
      <c r="E339" s="3">
        <f t="shared" si="22"/>
        <v>4.7282812124732638E-3</v>
      </c>
      <c r="F339" s="3">
        <f t="shared" si="23"/>
        <v>2.5996525269364725</v>
      </c>
    </row>
    <row r="340" spans="2:6" x14ac:dyDescent="0.2">
      <c r="B340" s="1">
        <v>44483</v>
      </c>
      <c r="C340">
        <f t="shared" si="20"/>
        <v>303</v>
      </c>
      <c r="D340" s="3">
        <f t="shared" si="21"/>
        <v>6.550025553721117E-4</v>
      </c>
      <c r="E340" s="3">
        <f t="shared" si="22"/>
        <v>4.7282812124881659E-3</v>
      </c>
      <c r="F340" s="3">
        <f t="shared" si="23"/>
        <v>2.5996525269364725</v>
      </c>
    </row>
    <row r="341" spans="2:6" x14ac:dyDescent="0.2">
      <c r="B341" s="1">
        <v>44484</v>
      </c>
      <c r="C341">
        <f t="shared" si="20"/>
        <v>304</v>
      </c>
      <c r="D341" s="3">
        <f t="shared" si="21"/>
        <v>6.5495712344388962E-4</v>
      </c>
      <c r="E341" s="3">
        <f t="shared" si="22"/>
        <v>4.7282812125030655E-3</v>
      </c>
      <c r="F341" s="3">
        <f t="shared" si="23"/>
        <v>2.5996525269364725</v>
      </c>
    </row>
    <row r="342" spans="2:6" x14ac:dyDescent="0.2">
      <c r="B342" s="1">
        <v>44485</v>
      </c>
      <c r="C342">
        <f t="shared" si="20"/>
        <v>305</v>
      </c>
      <c r="D342" s="3">
        <f t="shared" si="21"/>
        <v>6.5491169466689203E-4</v>
      </c>
      <c r="E342" s="3">
        <f t="shared" si="22"/>
        <v>4.728281212517965E-3</v>
      </c>
      <c r="F342" s="3">
        <f t="shared" si="23"/>
        <v>2.5996525269364725</v>
      </c>
    </row>
    <row r="343" spans="2:6" x14ac:dyDescent="0.2">
      <c r="B343" s="1">
        <v>44486</v>
      </c>
      <c r="C343">
        <f t="shared" si="20"/>
        <v>306</v>
      </c>
      <c r="D343" s="3">
        <f t="shared" si="21"/>
        <v>6.5486626904090039E-4</v>
      </c>
      <c r="E343" s="3">
        <f t="shared" si="22"/>
        <v>4.7282812125328637E-3</v>
      </c>
      <c r="F343" s="3">
        <f t="shared" si="23"/>
        <v>2.5996525269364725</v>
      </c>
    </row>
    <row r="344" spans="2:6" x14ac:dyDescent="0.2">
      <c r="B344" s="1">
        <v>44487</v>
      </c>
      <c r="C344">
        <f t="shared" si="20"/>
        <v>307</v>
      </c>
      <c r="D344" s="3">
        <f t="shared" si="21"/>
        <v>6.5482084656569609E-4</v>
      </c>
      <c r="E344" s="3">
        <f t="shared" si="22"/>
        <v>4.7282812125477606E-3</v>
      </c>
      <c r="F344" s="3">
        <f t="shared" si="23"/>
        <v>2.5996525269364725</v>
      </c>
    </row>
    <row r="345" spans="2:6" x14ac:dyDescent="0.2">
      <c r="B345" s="1">
        <v>44488</v>
      </c>
      <c r="C345">
        <f t="shared" si="20"/>
        <v>308</v>
      </c>
      <c r="D345" s="3">
        <f t="shared" si="21"/>
        <v>6.5477542724106069E-4</v>
      </c>
      <c r="E345" s="3">
        <f t="shared" si="22"/>
        <v>4.7282812125626576E-3</v>
      </c>
      <c r="F345" s="3">
        <f t="shared" si="23"/>
        <v>2.5996525269364725</v>
      </c>
    </row>
    <row r="346" spans="2:6" x14ac:dyDescent="0.2">
      <c r="B346" s="1">
        <v>44489</v>
      </c>
      <c r="C346">
        <f t="shared" si="20"/>
        <v>309</v>
      </c>
      <c r="D346" s="3">
        <f t="shared" si="21"/>
        <v>6.5473001106677549E-4</v>
      </c>
      <c r="E346" s="3">
        <f t="shared" si="22"/>
        <v>4.7282812125775519E-3</v>
      </c>
      <c r="F346" s="3">
        <f t="shared" si="23"/>
        <v>2.5996525269364725</v>
      </c>
    </row>
    <row r="347" spans="2:6" x14ac:dyDescent="0.2">
      <c r="B347" s="1">
        <v>44490</v>
      </c>
      <c r="C347">
        <f t="shared" si="20"/>
        <v>310</v>
      </c>
      <c r="D347" s="3">
        <f t="shared" si="21"/>
        <v>6.5468459804262215E-4</v>
      </c>
      <c r="E347" s="3">
        <f t="shared" si="22"/>
        <v>4.7282812125924462E-3</v>
      </c>
      <c r="F347" s="3">
        <f t="shared" si="23"/>
        <v>2.5996525269364725</v>
      </c>
    </row>
    <row r="348" spans="2:6" x14ac:dyDescent="0.2">
      <c r="B348" s="1">
        <v>44491</v>
      </c>
      <c r="C348">
        <f t="shared" si="20"/>
        <v>311</v>
      </c>
      <c r="D348" s="3">
        <f t="shared" si="21"/>
        <v>6.5463918816838196E-4</v>
      </c>
      <c r="E348" s="3">
        <f t="shared" si="22"/>
        <v>4.7282812126073397E-3</v>
      </c>
      <c r="F348" s="3">
        <f t="shared" si="23"/>
        <v>2.5996525269364725</v>
      </c>
    </row>
    <row r="349" spans="2:6" x14ac:dyDescent="0.2">
      <c r="B349" s="1">
        <v>44492</v>
      </c>
      <c r="C349">
        <f t="shared" si="20"/>
        <v>312</v>
      </c>
      <c r="D349" s="3">
        <f t="shared" si="21"/>
        <v>6.5459378144383669E-4</v>
      </c>
      <c r="E349" s="3">
        <f t="shared" si="22"/>
        <v>4.7282812126222314E-3</v>
      </c>
      <c r="F349" s="3">
        <f t="shared" si="23"/>
        <v>2.5996525269364725</v>
      </c>
    </row>
    <row r="350" spans="2:6" x14ac:dyDescent="0.2">
      <c r="B350" s="1">
        <v>44493</v>
      </c>
      <c r="C350">
        <f t="shared" si="20"/>
        <v>313</v>
      </c>
      <c r="D350" s="3">
        <f t="shared" si="21"/>
        <v>6.5454837786876776E-4</v>
      </c>
      <c r="E350" s="3">
        <f t="shared" si="22"/>
        <v>4.7282812126371232E-3</v>
      </c>
      <c r="F350" s="3">
        <f t="shared" si="23"/>
        <v>2.5996525269364725</v>
      </c>
    </row>
    <row r="351" spans="2:6" x14ac:dyDescent="0.2">
      <c r="B351" s="1">
        <v>44494</v>
      </c>
      <c r="C351">
        <f t="shared" si="20"/>
        <v>314</v>
      </c>
      <c r="D351" s="3">
        <f t="shared" si="21"/>
        <v>6.5450297744295671E-4</v>
      </c>
      <c r="E351" s="3">
        <f t="shared" si="22"/>
        <v>4.7282812126520132E-3</v>
      </c>
      <c r="F351" s="3">
        <f t="shared" si="23"/>
        <v>2.5996525269364725</v>
      </c>
    </row>
    <row r="352" spans="2:6" x14ac:dyDescent="0.2">
      <c r="B352" s="1">
        <v>44495</v>
      </c>
      <c r="C352">
        <f t="shared" si="20"/>
        <v>315</v>
      </c>
      <c r="D352" s="3">
        <f t="shared" si="21"/>
        <v>6.5445758016618506E-4</v>
      </c>
      <c r="E352" s="3">
        <f t="shared" si="22"/>
        <v>4.7282812126669014E-3</v>
      </c>
      <c r="F352" s="3">
        <f t="shared" si="23"/>
        <v>2.5996525269364725</v>
      </c>
    </row>
    <row r="353" spans="2:6" x14ac:dyDescent="0.2">
      <c r="B353" s="1">
        <v>44496</v>
      </c>
      <c r="C353">
        <f t="shared" si="20"/>
        <v>316</v>
      </c>
      <c r="D353" s="3">
        <f t="shared" si="21"/>
        <v>6.5441218603823456E-4</v>
      </c>
      <c r="E353" s="3">
        <f t="shared" si="22"/>
        <v>4.7282812126817897E-3</v>
      </c>
      <c r="F353" s="3">
        <f t="shared" si="23"/>
        <v>2.5996525269364725</v>
      </c>
    </row>
    <row r="354" spans="2:6" x14ac:dyDescent="0.2">
      <c r="B354" s="1">
        <v>44497</v>
      </c>
      <c r="C354">
        <f t="shared" si="20"/>
        <v>317</v>
      </c>
      <c r="D354" s="3">
        <f t="shared" si="21"/>
        <v>6.5436679505888665E-4</v>
      </c>
      <c r="E354" s="3">
        <f t="shared" si="22"/>
        <v>4.7282812126966771E-3</v>
      </c>
      <c r="F354" s="3">
        <f t="shared" si="23"/>
        <v>2.5996525269364725</v>
      </c>
    </row>
    <row r="355" spans="2:6" x14ac:dyDescent="0.2">
      <c r="B355" s="1">
        <v>44498</v>
      </c>
      <c r="C355">
        <f t="shared" si="20"/>
        <v>318</v>
      </c>
      <c r="D355" s="3">
        <f t="shared" si="21"/>
        <v>6.5432140722792296E-4</v>
      </c>
      <c r="E355" s="3">
        <f t="shared" si="22"/>
        <v>4.7282812127115628E-3</v>
      </c>
      <c r="F355" s="3">
        <f t="shared" si="23"/>
        <v>2.5996525269364725</v>
      </c>
    </row>
    <row r="356" spans="2:6" x14ac:dyDescent="0.2">
      <c r="B356" s="1">
        <v>44499</v>
      </c>
      <c r="C356">
        <f t="shared" si="20"/>
        <v>319</v>
      </c>
      <c r="D356" s="3">
        <f t="shared" si="21"/>
        <v>6.5427602254512502E-4</v>
      </c>
      <c r="E356" s="3">
        <f t="shared" si="22"/>
        <v>4.7282812127264475E-3</v>
      </c>
      <c r="F356" s="3">
        <f t="shared" si="23"/>
        <v>2.5996525269364725</v>
      </c>
    </row>
    <row r="357" spans="2:6" x14ac:dyDescent="0.2">
      <c r="B357" s="1">
        <v>44500</v>
      </c>
      <c r="C357">
        <f t="shared" ref="C357:C420" si="24">IF(B357&lt;=$B$3,0,(B357-$B$3))</f>
        <v>320</v>
      </c>
      <c r="D357" s="3">
        <f t="shared" si="21"/>
        <v>6.542306410102747E-4</v>
      </c>
      <c r="E357" s="3">
        <f t="shared" si="22"/>
        <v>4.7282812127413315E-3</v>
      </c>
      <c r="F357" s="3">
        <f t="shared" si="23"/>
        <v>2.5996525269364725</v>
      </c>
    </row>
    <row r="358" spans="2:6" x14ac:dyDescent="0.2">
      <c r="B358" s="1">
        <v>44501</v>
      </c>
      <c r="C358">
        <f t="shared" si="24"/>
        <v>321</v>
      </c>
      <c r="D358" s="3">
        <f t="shared" si="21"/>
        <v>6.5418526262315342E-4</v>
      </c>
      <c r="E358" s="3">
        <f t="shared" si="22"/>
        <v>4.7282812127562145E-3</v>
      </c>
      <c r="F358" s="3">
        <f t="shared" si="23"/>
        <v>2.5996525269364725</v>
      </c>
    </row>
    <row r="359" spans="2:6" x14ac:dyDescent="0.2">
      <c r="B359" s="1">
        <v>44502</v>
      </c>
      <c r="C359">
        <f t="shared" si="24"/>
        <v>322</v>
      </c>
      <c r="D359" s="3">
        <f t="shared" si="21"/>
        <v>6.5413988738354304E-4</v>
      </c>
      <c r="E359" s="3">
        <f t="shared" si="22"/>
        <v>4.7282812127710959E-3</v>
      </c>
      <c r="F359" s="3">
        <f t="shared" si="23"/>
        <v>2.5996525269364725</v>
      </c>
    </row>
    <row r="360" spans="2:6" x14ac:dyDescent="0.2">
      <c r="B360" s="1">
        <v>44503</v>
      </c>
      <c r="C360">
        <f t="shared" si="24"/>
        <v>323</v>
      </c>
      <c r="D360" s="3">
        <f t="shared" si="21"/>
        <v>6.5409451529122508E-4</v>
      </c>
      <c r="E360" s="3">
        <f t="shared" si="22"/>
        <v>4.7282812127859772E-3</v>
      </c>
      <c r="F360" s="3">
        <f t="shared" si="23"/>
        <v>2.5996525269364725</v>
      </c>
    </row>
    <row r="361" spans="2:6" x14ac:dyDescent="0.2">
      <c r="B361" s="1">
        <v>44504</v>
      </c>
      <c r="C361">
        <f t="shared" si="24"/>
        <v>324</v>
      </c>
      <c r="D361" s="3">
        <f t="shared" si="21"/>
        <v>6.5404914634598131E-4</v>
      </c>
      <c r="E361" s="3">
        <f t="shared" si="22"/>
        <v>4.7282812128008568E-3</v>
      </c>
      <c r="F361" s="3">
        <f t="shared" si="23"/>
        <v>2.5996525269364725</v>
      </c>
    </row>
    <row r="362" spans="2:6" x14ac:dyDescent="0.2">
      <c r="B362" s="1">
        <v>44505</v>
      </c>
      <c r="C362">
        <f t="shared" si="24"/>
        <v>325</v>
      </c>
      <c r="D362" s="3">
        <f t="shared" si="21"/>
        <v>6.5400378054759347E-4</v>
      </c>
      <c r="E362" s="3">
        <f t="shared" si="22"/>
        <v>4.7282812128157355E-3</v>
      </c>
      <c r="F362" s="3">
        <f t="shared" si="23"/>
        <v>2.5996525269364725</v>
      </c>
    </row>
    <row r="363" spans="2:6" x14ac:dyDescent="0.2">
      <c r="B363" s="1">
        <v>44506</v>
      </c>
      <c r="C363">
        <f t="shared" si="24"/>
        <v>326</v>
      </c>
      <c r="D363" s="3">
        <f t="shared" si="21"/>
        <v>6.5395841789584342E-4</v>
      </c>
      <c r="E363" s="3">
        <f t="shared" si="22"/>
        <v>4.7282812128306134E-3</v>
      </c>
      <c r="F363" s="3">
        <f t="shared" si="23"/>
        <v>2.5996525269364725</v>
      </c>
    </row>
    <row r="364" spans="2:6" x14ac:dyDescent="0.2">
      <c r="B364" s="1">
        <v>44507</v>
      </c>
      <c r="C364">
        <f t="shared" si="24"/>
        <v>327</v>
      </c>
      <c r="D364" s="3">
        <f t="shared" si="21"/>
        <v>6.5391305839051258E-4</v>
      </c>
      <c r="E364" s="3">
        <f t="shared" si="22"/>
        <v>4.7282812128454895E-3</v>
      </c>
      <c r="F364" s="3">
        <f t="shared" si="23"/>
        <v>2.5996525269364725</v>
      </c>
    </row>
    <row r="365" spans="2:6" x14ac:dyDescent="0.2">
      <c r="B365" s="1">
        <v>44508</v>
      </c>
      <c r="C365">
        <f t="shared" si="24"/>
        <v>328</v>
      </c>
      <c r="D365" s="3">
        <f t="shared" si="21"/>
        <v>6.5386770203138293E-4</v>
      </c>
      <c r="E365" s="3">
        <f t="shared" si="22"/>
        <v>4.7282812128603656E-3</v>
      </c>
      <c r="F365" s="3">
        <f t="shared" si="23"/>
        <v>2.5996525269364725</v>
      </c>
    </row>
    <row r="366" spans="2:6" x14ac:dyDescent="0.2">
      <c r="B366" s="1">
        <v>44509</v>
      </c>
      <c r="C366">
        <f t="shared" si="24"/>
        <v>329</v>
      </c>
      <c r="D366" s="3">
        <f t="shared" si="21"/>
        <v>6.5382234881823621E-4</v>
      </c>
      <c r="E366" s="3">
        <f t="shared" si="22"/>
        <v>4.72828121287524E-3</v>
      </c>
      <c r="F366" s="3">
        <f t="shared" si="23"/>
        <v>2.5996525269364725</v>
      </c>
    </row>
    <row r="367" spans="2:6" x14ac:dyDescent="0.2">
      <c r="B367" s="1">
        <v>44510</v>
      </c>
      <c r="C367">
        <f t="shared" si="24"/>
        <v>330</v>
      </c>
      <c r="D367" s="3">
        <f t="shared" si="21"/>
        <v>6.5377699875085427E-4</v>
      </c>
      <c r="E367" s="3">
        <f t="shared" si="22"/>
        <v>4.7282812128901135E-3</v>
      </c>
      <c r="F367" s="3">
        <f t="shared" si="23"/>
        <v>2.5996525269364725</v>
      </c>
    </row>
    <row r="368" spans="2:6" x14ac:dyDescent="0.2">
      <c r="B368" s="1">
        <v>44511</v>
      </c>
      <c r="C368">
        <f t="shared" si="24"/>
        <v>331</v>
      </c>
      <c r="D368" s="3">
        <f t="shared" si="21"/>
        <v>6.5373165182901877E-4</v>
      </c>
      <c r="E368" s="3">
        <f t="shared" si="22"/>
        <v>4.7282812129049862E-3</v>
      </c>
      <c r="F368" s="3">
        <f t="shared" si="23"/>
        <v>2.5996525269364725</v>
      </c>
    </row>
    <row r="369" spans="2:6" x14ac:dyDescent="0.2">
      <c r="B369" s="1">
        <v>44512</v>
      </c>
      <c r="C369">
        <f t="shared" si="24"/>
        <v>332</v>
      </c>
      <c r="D369" s="3">
        <f t="shared" si="21"/>
        <v>6.5368630805251156E-4</v>
      </c>
      <c r="E369" s="3">
        <f t="shared" si="22"/>
        <v>4.7282812129198571E-3</v>
      </c>
      <c r="F369" s="3">
        <f t="shared" si="23"/>
        <v>2.5996525269364725</v>
      </c>
    </row>
    <row r="370" spans="2:6" x14ac:dyDescent="0.2">
      <c r="B370" s="1">
        <v>44513</v>
      </c>
      <c r="C370">
        <f t="shared" si="24"/>
        <v>333</v>
      </c>
      <c r="D370" s="3">
        <f t="shared" si="21"/>
        <v>6.5364096742111461E-4</v>
      </c>
      <c r="E370" s="3">
        <f t="shared" si="22"/>
        <v>4.728281212934728E-3</v>
      </c>
      <c r="F370" s="3">
        <f t="shared" si="23"/>
        <v>2.5996525269364725</v>
      </c>
    </row>
    <row r="371" spans="2:6" x14ac:dyDescent="0.2">
      <c r="B371" s="1">
        <v>44514</v>
      </c>
      <c r="C371">
        <f t="shared" si="24"/>
        <v>334</v>
      </c>
      <c r="D371" s="3">
        <f t="shared" si="21"/>
        <v>6.5359562993460966E-4</v>
      </c>
      <c r="E371" s="3">
        <f t="shared" si="22"/>
        <v>4.7282812129495972E-3</v>
      </c>
      <c r="F371" s="3">
        <f t="shared" si="23"/>
        <v>2.5996525269364725</v>
      </c>
    </row>
    <row r="372" spans="2:6" x14ac:dyDescent="0.2">
      <c r="B372" s="1">
        <v>44515</v>
      </c>
      <c r="C372">
        <f t="shared" si="24"/>
        <v>335</v>
      </c>
      <c r="D372" s="3">
        <f t="shared" si="21"/>
        <v>6.5355029559277858E-4</v>
      </c>
      <c r="E372" s="3">
        <f t="shared" si="22"/>
        <v>4.7282812129644655E-3</v>
      </c>
      <c r="F372" s="3">
        <f t="shared" si="23"/>
        <v>2.5996525269364725</v>
      </c>
    </row>
    <row r="373" spans="2:6" x14ac:dyDescent="0.2">
      <c r="B373" s="1">
        <v>44516</v>
      </c>
      <c r="C373">
        <f t="shared" si="24"/>
        <v>336</v>
      </c>
      <c r="D373" s="3">
        <f t="shared" si="21"/>
        <v>6.5350496439540323E-4</v>
      </c>
      <c r="E373" s="3">
        <f t="shared" si="22"/>
        <v>4.7282812129793329E-3</v>
      </c>
      <c r="F373" s="3">
        <f t="shared" si="23"/>
        <v>2.5996525269364725</v>
      </c>
    </row>
    <row r="374" spans="2:6" x14ac:dyDescent="0.2">
      <c r="B374" s="1">
        <v>44517</v>
      </c>
      <c r="C374">
        <f t="shared" si="24"/>
        <v>337</v>
      </c>
      <c r="D374" s="3">
        <f t="shared" si="21"/>
        <v>6.5345963634226567E-4</v>
      </c>
      <c r="E374" s="3">
        <f t="shared" si="22"/>
        <v>4.7282812129941995E-3</v>
      </c>
      <c r="F374" s="3">
        <f t="shared" si="23"/>
        <v>2.5996525269364725</v>
      </c>
    </row>
    <row r="375" spans="2:6" x14ac:dyDescent="0.2">
      <c r="B375" s="1">
        <v>44518</v>
      </c>
      <c r="C375">
        <f t="shared" si="24"/>
        <v>338</v>
      </c>
      <c r="D375" s="3">
        <f t="shared" si="21"/>
        <v>6.5341431143314756E-4</v>
      </c>
      <c r="E375" s="3">
        <f t="shared" si="22"/>
        <v>4.7282812130090644E-3</v>
      </c>
      <c r="F375" s="3">
        <f t="shared" si="23"/>
        <v>2.5996525269364725</v>
      </c>
    </row>
    <row r="376" spans="2:6" x14ac:dyDescent="0.2">
      <c r="B376" s="1">
        <v>44519</v>
      </c>
      <c r="C376">
        <f t="shared" si="24"/>
        <v>339</v>
      </c>
      <c r="D376" s="3">
        <f t="shared" si="21"/>
        <v>6.5336898966783107E-4</v>
      </c>
      <c r="E376" s="3">
        <f t="shared" si="22"/>
        <v>4.7282812130239292E-3</v>
      </c>
      <c r="F376" s="3">
        <f t="shared" si="23"/>
        <v>2.5996525269364725</v>
      </c>
    </row>
    <row r="377" spans="2:6" x14ac:dyDescent="0.2">
      <c r="B377" s="1">
        <v>44520</v>
      </c>
      <c r="C377">
        <f t="shared" si="24"/>
        <v>340</v>
      </c>
      <c r="D377" s="3">
        <f t="shared" si="21"/>
        <v>6.5332367104609785E-4</v>
      </c>
      <c r="E377" s="3">
        <f t="shared" si="22"/>
        <v>4.7282812130387923E-3</v>
      </c>
      <c r="F377" s="3">
        <f t="shared" si="23"/>
        <v>2.5996525269364725</v>
      </c>
    </row>
    <row r="378" spans="2:6" x14ac:dyDescent="0.2">
      <c r="B378" s="1">
        <v>44521</v>
      </c>
      <c r="C378">
        <f t="shared" si="24"/>
        <v>341</v>
      </c>
      <c r="D378" s="3">
        <f t="shared" si="21"/>
        <v>6.5327835556773018E-4</v>
      </c>
      <c r="E378" s="3">
        <f t="shared" si="22"/>
        <v>4.7282812130536546E-3</v>
      </c>
      <c r="F378" s="3">
        <f t="shared" si="23"/>
        <v>2.5996525269364725</v>
      </c>
    </row>
    <row r="379" spans="2:6" x14ac:dyDescent="0.2">
      <c r="B379" s="1">
        <v>44522</v>
      </c>
      <c r="C379">
        <f t="shared" si="24"/>
        <v>342</v>
      </c>
      <c r="D379" s="3">
        <f t="shared" si="21"/>
        <v>6.5323304323250983E-4</v>
      </c>
      <c r="E379" s="3">
        <f t="shared" si="22"/>
        <v>4.7282812130685159E-3</v>
      </c>
      <c r="F379" s="3">
        <f t="shared" si="23"/>
        <v>2.5996525269364725</v>
      </c>
    </row>
    <row r="380" spans="2:6" x14ac:dyDescent="0.2">
      <c r="B380" s="1">
        <v>44523</v>
      </c>
      <c r="C380">
        <f t="shared" si="24"/>
        <v>343</v>
      </c>
      <c r="D380" s="3">
        <f t="shared" si="21"/>
        <v>6.5318773404021897E-4</v>
      </c>
      <c r="E380" s="3">
        <f t="shared" si="22"/>
        <v>4.7282812130833756E-3</v>
      </c>
      <c r="F380" s="3">
        <f t="shared" si="23"/>
        <v>2.5996525269364725</v>
      </c>
    </row>
    <row r="381" spans="2:6" x14ac:dyDescent="0.2">
      <c r="B381" s="1">
        <v>44524</v>
      </c>
      <c r="C381">
        <f t="shared" si="24"/>
        <v>344</v>
      </c>
      <c r="D381" s="3">
        <f t="shared" si="21"/>
        <v>6.5314242799063924E-4</v>
      </c>
      <c r="E381" s="3">
        <f t="shared" si="22"/>
        <v>4.7282812130982343E-3</v>
      </c>
      <c r="F381" s="3">
        <f t="shared" si="23"/>
        <v>2.5996525269364725</v>
      </c>
    </row>
    <row r="382" spans="2:6" x14ac:dyDescent="0.2">
      <c r="B382" s="1">
        <v>44525</v>
      </c>
      <c r="C382">
        <f t="shared" si="24"/>
        <v>345</v>
      </c>
      <c r="D382" s="3">
        <f t="shared" si="21"/>
        <v>6.5309712508355305E-4</v>
      </c>
      <c r="E382" s="3">
        <f t="shared" si="22"/>
        <v>4.7282812131130931E-3</v>
      </c>
      <c r="F382" s="3">
        <f t="shared" si="23"/>
        <v>2.5996525269364725</v>
      </c>
    </row>
    <row r="383" spans="2:6" x14ac:dyDescent="0.2">
      <c r="B383" s="1">
        <v>44526</v>
      </c>
      <c r="C383">
        <f t="shared" si="24"/>
        <v>346</v>
      </c>
      <c r="D383" s="3">
        <f t="shared" si="21"/>
        <v>6.5305182531874215E-4</v>
      </c>
      <c r="E383" s="3">
        <f t="shared" si="22"/>
        <v>4.7282812131279502E-3</v>
      </c>
      <c r="F383" s="3">
        <f t="shared" si="23"/>
        <v>2.5996525269364725</v>
      </c>
    </row>
    <row r="384" spans="2:6" x14ac:dyDescent="0.2">
      <c r="B384" s="1">
        <v>44527</v>
      </c>
      <c r="C384">
        <f t="shared" si="24"/>
        <v>347</v>
      </c>
      <c r="D384" s="3">
        <f t="shared" si="21"/>
        <v>6.5300652869598882E-4</v>
      </c>
      <c r="E384" s="3">
        <f t="shared" si="22"/>
        <v>4.7282812131428055E-3</v>
      </c>
      <c r="F384" s="3">
        <f t="shared" si="23"/>
        <v>2.5996525269364725</v>
      </c>
    </row>
    <row r="385" spans="2:6" x14ac:dyDescent="0.2">
      <c r="B385" s="1">
        <v>44528</v>
      </c>
      <c r="C385">
        <f t="shared" si="24"/>
        <v>348</v>
      </c>
      <c r="D385" s="3">
        <f t="shared" si="21"/>
        <v>6.5296123521507504E-4</v>
      </c>
      <c r="E385" s="3">
        <f t="shared" si="22"/>
        <v>4.7282812131576608E-3</v>
      </c>
      <c r="F385" s="3">
        <f t="shared" si="23"/>
        <v>2.5996525269364721</v>
      </c>
    </row>
    <row r="386" spans="2:6" x14ac:dyDescent="0.2">
      <c r="B386" s="1">
        <v>44529</v>
      </c>
      <c r="C386">
        <f t="shared" si="24"/>
        <v>349</v>
      </c>
      <c r="D386" s="3">
        <f t="shared" si="21"/>
        <v>6.5291594487578276E-4</v>
      </c>
      <c r="E386" s="3">
        <f t="shared" si="22"/>
        <v>4.7282812131725152E-3</v>
      </c>
      <c r="F386" s="3">
        <f t="shared" si="23"/>
        <v>2.5996525269364721</v>
      </c>
    </row>
    <row r="387" spans="2:6" x14ac:dyDescent="0.2">
      <c r="B387" s="1">
        <v>44530</v>
      </c>
      <c r="C387">
        <f t="shared" si="24"/>
        <v>350</v>
      </c>
      <c r="D387" s="3">
        <f t="shared" si="21"/>
        <v>6.5287065767789408E-4</v>
      </c>
      <c r="E387" s="3">
        <f t="shared" si="22"/>
        <v>4.7282812131873679E-3</v>
      </c>
      <c r="F387" s="3">
        <f t="shared" si="23"/>
        <v>2.5996525269364721</v>
      </c>
    </row>
    <row r="388" spans="2:6" x14ac:dyDescent="0.2">
      <c r="B388" s="1">
        <v>44531</v>
      </c>
      <c r="C388">
        <f t="shared" si="24"/>
        <v>351</v>
      </c>
      <c r="D388" s="3">
        <f t="shared" si="21"/>
        <v>6.5282537362119138E-4</v>
      </c>
      <c r="E388" s="3">
        <f t="shared" si="22"/>
        <v>4.7282812132022197E-3</v>
      </c>
      <c r="F388" s="3">
        <f t="shared" si="23"/>
        <v>2.5996525269364721</v>
      </c>
    </row>
    <row r="389" spans="2:6" x14ac:dyDescent="0.2">
      <c r="B389" s="1">
        <v>44532</v>
      </c>
      <c r="C389">
        <f t="shared" si="24"/>
        <v>352</v>
      </c>
      <c r="D389" s="3">
        <f t="shared" si="21"/>
        <v>6.5278009270545642E-4</v>
      </c>
      <c r="E389" s="3">
        <f t="shared" si="22"/>
        <v>4.7282812132170707E-3</v>
      </c>
      <c r="F389" s="3">
        <f t="shared" si="23"/>
        <v>2.5996525269364721</v>
      </c>
    </row>
    <row r="390" spans="2:6" x14ac:dyDescent="0.2">
      <c r="B390" s="1">
        <v>44533</v>
      </c>
      <c r="C390">
        <f t="shared" si="24"/>
        <v>353</v>
      </c>
      <c r="D390" s="3">
        <f t="shared" si="21"/>
        <v>6.5273481493047171E-4</v>
      </c>
      <c r="E390" s="3">
        <f t="shared" si="22"/>
        <v>4.7282812132319199E-3</v>
      </c>
      <c r="F390" s="3">
        <f t="shared" si="23"/>
        <v>2.5996525269364721</v>
      </c>
    </row>
    <row r="391" spans="2:6" x14ac:dyDescent="0.2">
      <c r="B391" s="1">
        <v>44534</v>
      </c>
      <c r="C391">
        <f t="shared" si="24"/>
        <v>354</v>
      </c>
      <c r="D391" s="3">
        <f t="shared" si="21"/>
        <v>6.526895402960191E-4</v>
      </c>
      <c r="E391" s="3">
        <f t="shared" si="22"/>
        <v>4.7282812132467692E-3</v>
      </c>
      <c r="F391" s="3">
        <f t="shared" si="23"/>
        <v>2.5996525269364721</v>
      </c>
    </row>
    <row r="392" spans="2:6" x14ac:dyDescent="0.2">
      <c r="B392" s="1">
        <v>44535</v>
      </c>
      <c r="C392">
        <f t="shared" si="24"/>
        <v>355</v>
      </c>
      <c r="D392" s="3">
        <f t="shared" si="21"/>
        <v>6.5264426880188089E-4</v>
      </c>
      <c r="E392" s="3">
        <f t="shared" si="22"/>
        <v>4.7282812132616167E-3</v>
      </c>
      <c r="F392" s="3">
        <f t="shared" si="23"/>
        <v>2.5996525269364721</v>
      </c>
    </row>
    <row r="393" spans="2:6" x14ac:dyDescent="0.2">
      <c r="B393" s="1">
        <v>44536</v>
      </c>
      <c r="C393">
        <f t="shared" si="24"/>
        <v>356</v>
      </c>
      <c r="D393" s="3">
        <f t="shared" si="21"/>
        <v>6.5259900044783927E-4</v>
      </c>
      <c r="E393" s="3">
        <f t="shared" si="22"/>
        <v>4.7282812132764642E-3</v>
      </c>
      <c r="F393" s="3">
        <f t="shared" si="23"/>
        <v>2.5996525269364721</v>
      </c>
    </row>
    <row r="394" spans="2:6" x14ac:dyDescent="0.2">
      <c r="B394" s="1">
        <v>44537</v>
      </c>
      <c r="C394">
        <f t="shared" si="24"/>
        <v>357</v>
      </c>
      <c r="D394" s="3">
        <f t="shared" ref="D394:D457" si="25">IF(C394=0,$B$7,($B$7*(1-$B$8)^(C394/365)))</f>
        <v>6.525537352336764E-4</v>
      </c>
      <c r="E394" s="3">
        <f t="shared" si="22"/>
        <v>4.7282812132913091E-3</v>
      </c>
      <c r="F394" s="3">
        <f t="shared" si="23"/>
        <v>2.5996525269364721</v>
      </c>
    </row>
    <row r="395" spans="2:6" x14ac:dyDescent="0.2">
      <c r="B395" s="1">
        <v>44538</v>
      </c>
      <c r="C395">
        <f t="shared" si="24"/>
        <v>358</v>
      </c>
      <c r="D395" s="3">
        <f t="shared" si="25"/>
        <v>6.5250847315917449E-4</v>
      </c>
      <c r="E395" s="3">
        <f t="shared" ref="E395:E458" si="26">IF(D395=0,$C$7,($C$7*(1-$B$8)^(D395/365)))</f>
        <v>4.728281213306154E-3</v>
      </c>
      <c r="F395" s="3">
        <f t="shared" ref="F395:F458" si="27">IF(E395=0,$D$7,($D$7*(1-$B$8)^(E395/365)))</f>
        <v>2.5996525269364721</v>
      </c>
    </row>
    <row r="396" spans="2:6" x14ac:dyDescent="0.2">
      <c r="B396" s="1">
        <v>44539</v>
      </c>
      <c r="C396">
        <f t="shared" si="24"/>
        <v>359</v>
      </c>
      <c r="D396" s="3">
        <f t="shared" si="25"/>
        <v>6.524632142241157E-4</v>
      </c>
      <c r="E396" s="3">
        <f t="shared" si="26"/>
        <v>4.728281213320998E-3</v>
      </c>
      <c r="F396" s="3">
        <f t="shared" si="27"/>
        <v>2.5996525269364721</v>
      </c>
    </row>
    <row r="397" spans="2:6" x14ac:dyDescent="0.2">
      <c r="B397" s="1">
        <v>44540</v>
      </c>
      <c r="C397">
        <f t="shared" si="24"/>
        <v>360</v>
      </c>
      <c r="D397" s="3">
        <f t="shared" si="25"/>
        <v>6.5241795842828246E-4</v>
      </c>
      <c r="E397" s="3">
        <f t="shared" si="26"/>
        <v>4.7282812133358403E-3</v>
      </c>
      <c r="F397" s="3">
        <f t="shared" si="27"/>
        <v>2.5996525269364721</v>
      </c>
    </row>
    <row r="398" spans="2:6" x14ac:dyDescent="0.2">
      <c r="B398" s="1">
        <v>44541</v>
      </c>
      <c r="C398">
        <f t="shared" si="24"/>
        <v>361</v>
      </c>
      <c r="D398" s="3">
        <f t="shared" si="25"/>
        <v>6.5237270577145692E-4</v>
      </c>
      <c r="E398" s="3">
        <f t="shared" si="26"/>
        <v>4.7282812133506826E-3</v>
      </c>
      <c r="F398" s="3">
        <f t="shared" si="27"/>
        <v>2.5996525269364721</v>
      </c>
    </row>
    <row r="399" spans="2:6" x14ac:dyDescent="0.2">
      <c r="B399" s="1">
        <v>44542</v>
      </c>
      <c r="C399">
        <f t="shared" si="24"/>
        <v>362</v>
      </c>
      <c r="D399" s="3">
        <f t="shared" si="25"/>
        <v>6.523274562534214E-4</v>
      </c>
      <c r="E399" s="3">
        <f t="shared" si="26"/>
        <v>4.7282812133655223E-3</v>
      </c>
      <c r="F399" s="3">
        <f t="shared" si="27"/>
        <v>2.5996525269364721</v>
      </c>
    </row>
    <row r="400" spans="2:6" x14ac:dyDescent="0.2">
      <c r="B400" s="1">
        <v>44543</v>
      </c>
      <c r="C400">
        <f t="shared" si="24"/>
        <v>363</v>
      </c>
      <c r="D400" s="3">
        <f t="shared" si="25"/>
        <v>6.5228220987395807E-4</v>
      </c>
      <c r="E400" s="3">
        <f t="shared" si="26"/>
        <v>4.728281213380362E-3</v>
      </c>
      <c r="F400" s="3">
        <f t="shared" si="27"/>
        <v>2.5996525269364721</v>
      </c>
    </row>
    <row r="401" spans="2:6" x14ac:dyDescent="0.2">
      <c r="B401" s="1">
        <v>44544</v>
      </c>
      <c r="C401">
        <f t="shared" si="24"/>
        <v>364</v>
      </c>
      <c r="D401" s="3">
        <f t="shared" si="25"/>
        <v>6.5223696663284933E-4</v>
      </c>
      <c r="E401" s="3">
        <f t="shared" si="26"/>
        <v>4.7282812133952008E-3</v>
      </c>
      <c r="F401" s="3">
        <f t="shared" si="27"/>
        <v>2.5996525269364721</v>
      </c>
    </row>
    <row r="402" spans="2:6" x14ac:dyDescent="0.2">
      <c r="B402" s="1">
        <v>44545</v>
      </c>
      <c r="C402">
        <f t="shared" si="24"/>
        <v>365</v>
      </c>
      <c r="D402" s="3">
        <f t="shared" si="25"/>
        <v>6.5219172652987748E-4</v>
      </c>
      <c r="E402" s="3">
        <f t="shared" si="26"/>
        <v>4.7282812134100379E-3</v>
      </c>
      <c r="F402" s="3">
        <f t="shared" si="27"/>
        <v>2.5996525269364721</v>
      </c>
    </row>
    <row r="403" spans="2:6" x14ac:dyDescent="0.2">
      <c r="B403" s="1">
        <v>44546</v>
      </c>
      <c r="C403">
        <f t="shared" si="24"/>
        <v>366</v>
      </c>
      <c r="D403" s="3">
        <f t="shared" si="25"/>
        <v>6.5214648956482481E-4</v>
      </c>
      <c r="E403" s="3">
        <f t="shared" si="26"/>
        <v>4.728281213424875E-3</v>
      </c>
      <c r="F403" s="3">
        <f t="shared" si="27"/>
        <v>2.5996525269364721</v>
      </c>
    </row>
    <row r="404" spans="2:6" x14ac:dyDescent="0.2">
      <c r="B404" s="1">
        <v>44547</v>
      </c>
      <c r="C404">
        <f t="shared" si="24"/>
        <v>367</v>
      </c>
      <c r="D404" s="3">
        <f t="shared" si="25"/>
        <v>6.5210125573747372E-4</v>
      </c>
      <c r="E404" s="3">
        <f t="shared" si="26"/>
        <v>4.7282812134397103E-3</v>
      </c>
      <c r="F404" s="3">
        <f t="shared" si="27"/>
        <v>2.5996525269364721</v>
      </c>
    </row>
    <row r="405" spans="2:6" x14ac:dyDescent="0.2">
      <c r="B405" s="1">
        <v>44548</v>
      </c>
      <c r="C405">
        <f t="shared" si="24"/>
        <v>368</v>
      </c>
      <c r="D405" s="3">
        <f t="shared" si="25"/>
        <v>6.5205602504760671E-4</v>
      </c>
      <c r="E405" s="3">
        <f t="shared" si="26"/>
        <v>4.7282812134545439E-3</v>
      </c>
      <c r="F405" s="3">
        <f t="shared" si="27"/>
        <v>2.5996525269364721</v>
      </c>
    </row>
    <row r="406" spans="2:6" x14ac:dyDescent="0.2">
      <c r="B406" s="1">
        <v>44549</v>
      </c>
      <c r="C406">
        <f t="shared" si="24"/>
        <v>369</v>
      </c>
      <c r="D406" s="3">
        <f t="shared" si="25"/>
        <v>6.5201079749500586E-4</v>
      </c>
      <c r="E406" s="3">
        <f t="shared" si="26"/>
        <v>4.7282812134693776E-3</v>
      </c>
      <c r="F406" s="3">
        <f t="shared" si="27"/>
        <v>2.5996525269364721</v>
      </c>
    </row>
    <row r="407" spans="2:6" x14ac:dyDescent="0.2">
      <c r="B407" s="1">
        <v>44550</v>
      </c>
      <c r="C407">
        <f t="shared" si="24"/>
        <v>370</v>
      </c>
      <c r="D407" s="3">
        <f t="shared" si="25"/>
        <v>6.519655730794538E-4</v>
      </c>
      <c r="E407" s="3">
        <f t="shared" si="26"/>
        <v>4.7282812134842103E-3</v>
      </c>
      <c r="F407" s="3">
        <f t="shared" si="27"/>
        <v>2.5996525269364721</v>
      </c>
    </row>
    <row r="408" spans="2:6" x14ac:dyDescent="0.2">
      <c r="B408" s="1">
        <v>44551</v>
      </c>
      <c r="C408">
        <f t="shared" si="24"/>
        <v>371</v>
      </c>
      <c r="D408" s="3">
        <f t="shared" si="25"/>
        <v>6.5192035180073281E-4</v>
      </c>
      <c r="E408" s="3">
        <f t="shared" si="26"/>
        <v>4.7282812134990413E-3</v>
      </c>
      <c r="F408" s="3">
        <f t="shared" si="27"/>
        <v>2.5996525269364721</v>
      </c>
    </row>
    <row r="409" spans="2:6" x14ac:dyDescent="0.2">
      <c r="B409" s="1">
        <v>44552</v>
      </c>
      <c r="C409">
        <f t="shared" si="24"/>
        <v>372</v>
      </c>
      <c r="D409" s="3">
        <f t="shared" si="25"/>
        <v>6.518751336586254E-4</v>
      </c>
      <c r="E409" s="3">
        <f t="shared" si="26"/>
        <v>4.7282812135138715E-3</v>
      </c>
      <c r="F409" s="3">
        <f t="shared" si="27"/>
        <v>2.5996525269364721</v>
      </c>
    </row>
    <row r="410" spans="2:6" x14ac:dyDescent="0.2">
      <c r="B410" s="1">
        <v>44553</v>
      </c>
      <c r="C410">
        <f t="shared" si="24"/>
        <v>373</v>
      </c>
      <c r="D410" s="3">
        <f t="shared" si="25"/>
        <v>6.5182991865291398E-4</v>
      </c>
      <c r="E410" s="3">
        <f t="shared" si="26"/>
        <v>4.7282812135287008E-3</v>
      </c>
      <c r="F410" s="3">
        <f t="shared" si="27"/>
        <v>2.5996525269364721</v>
      </c>
    </row>
    <row r="411" spans="2:6" x14ac:dyDescent="0.2">
      <c r="B411" s="1">
        <v>44554</v>
      </c>
      <c r="C411">
        <f t="shared" si="24"/>
        <v>374</v>
      </c>
      <c r="D411" s="3">
        <f t="shared" si="25"/>
        <v>6.5178470678338104E-4</v>
      </c>
      <c r="E411" s="3">
        <f t="shared" si="26"/>
        <v>4.7282812135435292E-3</v>
      </c>
      <c r="F411" s="3">
        <f t="shared" si="27"/>
        <v>2.5996525269364721</v>
      </c>
    </row>
    <row r="412" spans="2:6" x14ac:dyDescent="0.2">
      <c r="B412" s="1">
        <v>44555</v>
      </c>
      <c r="C412">
        <f t="shared" si="24"/>
        <v>375</v>
      </c>
      <c r="D412" s="3">
        <f t="shared" si="25"/>
        <v>6.51739498049809E-4</v>
      </c>
      <c r="E412" s="3">
        <f t="shared" si="26"/>
        <v>4.7282812135583559E-3</v>
      </c>
      <c r="F412" s="3">
        <f t="shared" si="27"/>
        <v>2.5996525269364721</v>
      </c>
    </row>
    <row r="413" spans="2:6" x14ac:dyDescent="0.2">
      <c r="B413" s="1">
        <v>44556</v>
      </c>
      <c r="C413">
        <f t="shared" si="24"/>
        <v>376</v>
      </c>
      <c r="D413" s="3">
        <f t="shared" si="25"/>
        <v>6.5169429245198036E-4</v>
      </c>
      <c r="E413" s="3">
        <f t="shared" si="26"/>
        <v>4.7282812135731826E-3</v>
      </c>
      <c r="F413" s="3">
        <f t="shared" si="27"/>
        <v>2.5996525269364721</v>
      </c>
    </row>
    <row r="414" spans="2:6" x14ac:dyDescent="0.2">
      <c r="B414" s="1">
        <v>44557</v>
      </c>
      <c r="C414">
        <f t="shared" si="24"/>
        <v>377</v>
      </c>
      <c r="D414" s="3">
        <f t="shared" si="25"/>
        <v>6.5164908998967752E-4</v>
      </c>
      <c r="E414" s="3">
        <f t="shared" si="26"/>
        <v>4.7282812135880075E-3</v>
      </c>
      <c r="F414" s="3">
        <f t="shared" si="27"/>
        <v>2.5996525269364721</v>
      </c>
    </row>
    <row r="415" spans="2:6" x14ac:dyDescent="0.2">
      <c r="B415" s="1">
        <v>44558</v>
      </c>
      <c r="C415">
        <f t="shared" si="24"/>
        <v>378</v>
      </c>
      <c r="D415" s="3">
        <f t="shared" si="25"/>
        <v>6.516038906626832E-4</v>
      </c>
      <c r="E415" s="3">
        <f t="shared" si="26"/>
        <v>4.7282812136028316E-3</v>
      </c>
      <c r="F415" s="3">
        <f t="shared" si="27"/>
        <v>2.5996525269364721</v>
      </c>
    </row>
    <row r="416" spans="2:6" x14ac:dyDescent="0.2">
      <c r="B416" s="1">
        <v>44559</v>
      </c>
      <c r="C416">
        <f t="shared" si="24"/>
        <v>379</v>
      </c>
      <c r="D416" s="3">
        <f t="shared" si="25"/>
        <v>6.5155869447077971E-4</v>
      </c>
      <c r="E416" s="3">
        <f t="shared" si="26"/>
        <v>4.7282812136176548E-3</v>
      </c>
      <c r="F416" s="3">
        <f t="shared" si="27"/>
        <v>2.5996525269364721</v>
      </c>
    </row>
    <row r="417" spans="2:6" x14ac:dyDescent="0.2">
      <c r="B417" s="1">
        <v>44560</v>
      </c>
      <c r="C417">
        <f t="shared" si="24"/>
        <v>380</v>
      </c>
      <c r="D417" s="3">
        <f t="shared" si="25"/>
        <v>6.5151350141374976E-4</v>
      </c>
      <c r="E417" s="3">
        <f t="shared" si="26"/>
        <v>4.7282812136324771E-3</v>
      </c>
      <c r="F417" s="3">
        <f t="shared" si="27"/>
        <v>2.5996525269364721</v>
      </c>
    </row>
    <row r="418" spans="2:6" x14ac:dyDescent="0.2">
      <c r="B418" s="1">
        <v>44561</v>
      </c>
      <c r="C418">
        <f t="shared" si="24"/>
        <v>381</v>
      </c>
      <c r="D418" s="3">
        <f t="shared" si="25"/>
        <v>6.5146831149137587E-4</v>
      </c>
      <c r="E418" s="3">
        <f t="shared" si="26"/>
        <v>4.7282812136472977E-3</v>
      </c>
      <c r="F418" s="3">
        <f t="shared" si="27"/>
        <v>2.5996525269364721</v>
      </c>
    </row>
    <row r="419" spans="2:6" x14ac:dyDescent="0.2">
      <c r="B419" s="1">
        <v>44562</v>
      </c>
      <c r="C419">
        <f t="shared" si="24"/>
        <v>382</v>
      </c>
      <c r="D419" s="3">
        <f t="shared" si="25"/>
        <v>6.5142312470344076E-4</v>
      </c>
      <c r="E419" s="3">
        <f t="shared" si="26"/>
        <v>4.7282812136621175E-3</v>
      </c>
      <c r="F419" s="3">
        <f t="shared" si="27"/>
        <v>2.5996525269364721</v>
      </c>
    </row>
    <row r="420" spans="2:6" x14ac:dyDescent="0.2">
      <c r="B420" s="1">
        <v>44563</v>
      </c>
      <c r="C420">
        <f t="shared" si="24"/>
        <v>383</v>
      </c>
      <c r="D420" s="3">
        <f t="shared" si="25"/>
        <v>6.5137794104972661E-4</v>
      </c>
      <c r="E420" s="3">
        <f t="shared" si="26"/>
        <v>4.7282812136769372E-3</v>
      </c>
      <c r="F420" s="3">
        <f t="shared" si="27"/>
        <v>2.5996525269364721</v>
      </c>
    </row>
    <row r="421" spans="2:6" x14ac:dyDescent="0.2">
      <c r="B421" s="1">
        <v>44564</v>
      </c>
      <c r="C421">
        <f t="shared" ref="C421:C484" si="28">IF(B421&lt;=$B$3,0,(B421-$B$3))</f>
        <v>384</v>
      </c>
      <c r="D421" s="3">
        <f t="shared" si="25"/>
        <v>6.5133276053001648E-4</v>
      </c>
      <c r="E421" s="3">
        <f t="shared" si="26"/>
        <v>4.7282812136917544E-3</v>
      </c>
      <c r="F421" s="3">
        <f t="shared" si="27"/>
        <v>2.5996525269364721</v>
      </c>
    </row>
    <row r="422" spans="2:6" x14ac:dyDescent="0.2">
      <c r="B422" s="1">
        <v>44565</v>
      </c>
      <c r="C422">
        <f t="shared" si="28"/>
        <v>385</v>
      </c>
      <c r="D422" s="3">
        <f t="shared" si="25"/>
        <v>6.5128758314409265E-4</v>
      </c>
      <c r="E422" s="3">
        <f t="shared" si="26"/>
        <v>4.7282812137065715E-3</v>
      </c>
      <c r="F422" s="3">
        <f t="shared" si="27"/>
        <v>2.5996525269364721</v>
      </c>
    </row>
    <row r="423" spans="2:6" x14ac:dyDescent="0.2">
      <c r="B423" s="1">
        <v>44566</v>
      </c>
      <c r="C423">
        <f t="shared" si="28"/>
        <v>386</v>
      </c>
      <c r="D423" s="3">
        <f t="shared" si="25"/>
        <v>6.5124240889173797E-4</v>
      </c>
      <c r="E423" s="3">
        <f t="shared" si="26"/>
        <v>4.7282812137213878E-3</v>
      </c>
      <c r="F423" s="3">
        <f t="shared" si="27"/>
        <v>2.5996525269364721</v>
      </c>
    </row>
    <row r="424" spans="2:6" x14ac:dyDescent="0.2">
      <c r="B424" s="1">
        <v>44567</v>
      </c>
      <c r="C424">
        <f t="shared" si="28"/>
        <v>387</v>
      </c>
      <c r="D424" s="3">
        <f t="shared" si="25"/>
        <v>6.5119723777273505E-4</v>
      </c>
      <c r="E424" s="3">
        <f t="shared" si="26"/>
        <v>4.7282812137362023E-3</v>
      </c>
      <c r="F424" s="3">
        <f t="shared" si="27"/>
        <v>2.5996525269364721</v>
      </c>
    </row>
    <row r="425" spans="2:6" x14ac:dyDescent="0.2">
      <c r="B425" s="1">
        <v>44568</v>
      </c>
      <c r="C425">
        <f t="shared" si="28"/>
        <v>388</v>
      </c>
      <c r="D425" s="3">
        <f t="shared" si="25"/>
        <v>6.511520697868665E-4</v>
      </c>
      <c r="E425" s="3">
        <f t="shared" si="26"/>
        <v>4.728281213751016E-3</v>
      </c>
      <c r="F425" s="3">
        <f t="shared" si="27"/>
        <v>2.5996525269364721</v>
      </c>
    </row>
    <row r="426" spans="2:6" x14ac:dyDescent="0.2">
      <c r="B426" s="1">
        <v>44569</v>
      </c>
      <c r="C426">
        <f t="shared" si="28"/>
        <v>389</v>
      </c>
      <c r="D426" s="3">
        <f t="shared" si="25"/>
        <v>6.5110690493391506E-4</v>
      </c>
      <c r="E426" s="3">
        <f t="shared" si="26"/>
        <v>4.7282812137658288E-3</v>
      </c>
      <c r="F426" s="3">
        <f t="shared" si="27"/>
        <v>2.5996525269364721</v>
      </c>
    </row>
    <row r="427" spans="2:6" x14ac:dyDescent="0.2">
      <c r="B427" s="1">
        <v>44570</v>
      </c>
      <c r="C427">
        <f t="shared" si="28"/>
        <v>390</v>
      </c>
      <c r="D427" s="3">
        <f t="shared" si="25"/>
        <v>6.5106174321366333E-4</v>
      </c>
      <c r="E427" s="3">
        <f t="shared" si="26"/>
        <v>4.7282812137806407E-3</v>
      </c>
      <c r="F427" s="3">
        <f t="shared" si="27"/>
        <v>2.5996525269364721</v>
      </c>
    </row>
    <row r="428" spans="2:6" x14ac:dyDescent="0.2">
      <c r="B428" s="1">
        <v>44571</v>
      </c>
      <c r="C428">
        <f t="shared" si="28"/>
        <v>391</v>
      </c>
      <c r="D428" s="3">
        <f t="shared" si="25"/>
        <v>6.5101658462589406E-4</v>
      </c>
      <c r="E428" s="3">
        <f t="shared" si="26"/>
        <v>4.7282812137954518E-3</v>
      </c>
      <c r="F428" s="3">
        <f t="shared" si="27"/>
        <v>2.5996525269364721</v>
      </c>
    </row>
    <row r="429" spans="2:6" x14ac:dyDescent="0.2">
      <c r="B429" s="1">
        <v>44572</v>
      </c>
      <c r="C429">
        <f t="shared" si="28"/>
        <v>392</v>
      </c>
      <c r="D429" s="3">
        <f t="shared" si="25"/>
        <v>6.5097142917039006E-4</v>
      </c>
      <c r="E429" s="3">
        <f t="shared" si="26"/>
        <v>4.7282812138102611E-3</v>
      </c>
      <c r="F429" s="3">
        <f t="shared" si="27"/>
        <v>2.5996525269364721</v>
      </c>
    </row>
    <row r="430" spans="2:6" x14ac:dyDescent="0.2">
      <c r="B430" s="1">
        <v>44573</v>
      </c>
      <c r="C430">
        <f t="shared" si="28"/>
        <v>393</v>
      </c>
      <c r="D430" s="3">
        <f t="shared" si="25"/>
        <v>6.5092627684693407E-4</v>
      </c>
      <c r="E430" s="3">
        <f t="shared" si="26"/>
        <v>4.7282812138250696E-3</v>
      </c>
      <c r="F430" s="3">
        <f t="shared" si="27"/>
        <v>2.5996525269364721</v>
      </c>
    </row>
    <row r="431" spans="2:6" x14ac:dyDescent="0.2">
      <c r="B431" s="1">
        <v>44574</v>
      </c>
      <c r="C431">
        <f t="shared" si="28"/>
        <v>394</v>
      </c>
      <c r="D431" s="3">
        <f t="shared" si="25"/>
        <v>6.5088112765530871E-4</v>
      </c>
      <c r="E431" s="3">
        <f t="shared" si="26"/>
        <v>4.7282812138398781E-3</v>
      </c>
      <c r="F431" s="3">
        <f t="shared" si="27"/>
        <v>2.5996525269364721</v>
      </c>
    </row>
    <row r="432" spans="2:6" x14ac:dyDescent="0.2">
      <c r="B432" s="1">
        <v>44575</v>
      </c>
      <c r="C432">
        <f t="shared" si="28"/>
        <v>395</v>
      </c>
      <c r="D432" s="3">
        <f t="shared" si="25"/>
        <v>6.508359815952968E-4</v>
      </c>
      <c r="E432" s="3">
        <f t="shared" si="26"/>
        <v>4.7282812138546839E-3</v>
      </c>
      <c r="F432" s="3">
        <f t="shared" si="27"/>
        <v>2.5996525269364721</v>
      </c>
    </row>
    <row r="433" spans="2:6" x14ac:dyDescent="0.2">
      <c r="B433" s="1">
        <v>44576</v>
      </c>
      <c r="C433">
        <f t="shared" si="28"/>
        <v>396</v>
      </c>
      <c r="D433" s="3">
        <f t="shared" si="25"/>
        <v>6.5079083866668118E-4</v>
      </c>
      <c r="E433" s="3">
        <f t="shared" si="26"/>
        <v>4.7282812138694898E-3</v>
      </c>
      <c r="F433" s="3">
        <f t="shared" si="27"/>
        <v>2.5996525269364721</v>
      </c>
    </row>
    <row r="434" spans="2:6" x14ac:dyDescent="0.2">
      <c r="B434" s="1">
        <v>44577</v>
      </c>
      <c r="C434">
        <f t="shared" si="28"/>
        <v>397</v>
      </c>
      <c r="D434" s="3">
        <f t="shared" si="25"/>
        <v>6.5074569886924469E-4</v>
      </c>
      <c r="E434" s="3">
        <f t="shared" si="26"/>
        <v>4.7282812138842939E-3</v>
      </c>
      <c r="F434" s="3">
        <f t="shared" si="27"/>
        <v>2.5996525269364721</v>
      </c>
    </row>
    <row r="435" spans="2:6" x14ac:dyDescent="0.2">
      <c r="B435" s="1">
        <v>44578</v>
      </c>
      <c r="C435">
        <f t="shared" si="28"/>
        <v>398</v>
      </c>
      <c r="D435" s="3">
        <f t="shared" si="25"/>
        <v>6.5070056220277016E-4</v>
      </c>
      <c r="E435" s="3">
        <f t="shared" si="26"/>
        <v>4.7282812138990981E-3</v>
      </c>
      <c r="F435" s="3">
        <f t="shared" si="27"/>
        <v>2.5996525269364721</v>
      </c>
    </row>
    <row r="436" spans="2:6" x14ac:dyDescent="0.2">
      <c r="B436" s="1">
        <v>44579</v>
      </c>
      <c r="C436">
        <f t="shared" si="28"/>
        <v>399</v>
      </c>
      <c r="D436" s="3">
        <f t="shared" si="25"/>
        <v>6.5065542866704011E-4</v>
      </c>
      <c r="E436" s="3">
        <f t="shared" si="26"/>
        <v>4.7282812139139005E-3</v>
      </c>
      <c r="F436" s="3">
        <f t="shared" si="27"/>
        <v>2.5996525269364721</v>
      </c>
    </row>
    <row r="437" spans="2:6" x14ac:dyDescent="0.2">
      <c r="B437" s="1">
        <v>44580</v>
      </c>
      <c r="C437">
        <f t="shared" si="28"/>
        <v>400</v>
      </c>
      <c r="D437" s="3">
        <f t="shared" si="25"/>
        <v>6.506102982618379E-4</v>
      </c>
      <c r="E437" s="3">
        <f t="shared" si="26"/>
        <v>4.728281213928702E-3</v>
      </c>
      <c r="F437" s="3">
        <f t="shared" si="27"/>
        <v>2.5996525269364721</v>
      </c>
    </row>
    <row r="438" spans="2:6" x14ac:dyDescent="0.2">
      <c r="B438" s="1">
        <v>44581</v>
      </c>
      <c r="C438">
        <f t="shared" si="28"/>
        <v>401</v>
      </c>
      <c r="D438" s="3">
        <f t="shared" si="25"/>
        <v>6.5056517098694593E-4</v>
      </c>
      <c r="E438" s="3">
        <f t="shared" si="26"/>
        <v>4.7282812139435026E-3</v>
      </c>
      <c r="F438" s="3">
        <f t="shared" si="27"/>
        <v>2.5996525269364721</v>
      </c>
    </row>
    <row r="439" spans="2:6" x14ac:dyDescent="0.2">
      <c r="B439" s="1">
        <v>44582</v>
      </c>
      <c r="C439">
        <f t="shared" si="28"/>
        <v>402</v>
      </c>
      <c r="D439" s="3">
        <f t="shared" si="25"/>
        <v>6.5052004684214727E-4</v>
      </c>
      <c r="E439" s="3">
        <f t="shared" si="26"/>
        <v>4.7282812139583024E-3</v>
      </c>
      <c r="F439" s="3">
        <f t="shared" si="27"/>
        <v>2.5996525269364721</v>
      </c>
    </row>
    <row r="440" spans="2:6" x14ac:dyDescent="0.2">
      <c r="B440" s="1">
        <v>44583</v>
      </c>
      <c r="C440">
        <f t="shared" si="28"/>
        <v>403</v>
      </c>
      <c r="D440" s="3">
        <f t="shared" si="25"/>
        <v>6.5047492582722484E-4</v>
      </c>
      <c r="E440" s="3">
        <f t="shared" si="26"/>
        <v>4.7282812139731005E-3</v>
      </c>
      <c r="F440" s="3">
        <f t="shared" si="27"/>
        <v>2.5996525269364721</v>
      </c>
    </row>
    <row r="441" spans="2:6" x14ac:dyDescent="0.2">
      <c r="B441" s="1">
        <v>44584</v>
      </c>
      <c r="C441">
        <f t="shared" si="28"/>
        <v>404</v>
      </c>
      <c r="D441" s="3">
        <f t="shared" si="25"/>
        <v>6.504298079419616E-4</v>
      </c>
      <c r="E441" s="3">
        <f t="shared" si="26"/>
        <v>4.7282812139878977E-3</v>
      </c>
      <c r="F441" s="3">
        <f t="shared" si="27"/>
        <v>2.5996525269364721</v>
      </c>
    </row>
    <row r="442" spans="2:6" x14ac:dyDescent="0.2">
      <c r="B442" s="1">
        <v>44585</v>
      </c>
      <c r="C442">
        <f t="shared" si="28"/>
        <v>405</v>
      </c>
      <c r="D442" s="3">
        <f t="shared" si="25"/>
        <v>6.5038469318614027E-4</v>
      </c>
      <c r="E442" s="3">
        <f t="shared" si="26"/>
        <v>4.728281214002694E-3</v>
      </c>
      <c r="F442" s="3">
        <f t="shared" si="27"/>
        <v>2.5996525269364721</v>
      </c>
    </row>
    <row r="443" spans="2:6" x14ac:dyDescent="0.2">
      <c r="B443" s="1">
        <v>44586</v>
      </c>
      <c r="C443">
        <f t="shared" si="28"/>
        <v>406</v>
      </c>
      <c r="D443" s="3">
        <f t="shared" si="25"/>
        <v>6.503395815595439E-4</v>
      </c>
      <c r="E443" s="3">
        <f t="shared" si="26"/>
        <v>4.7282812140174895E-3</v>
      </c>
      <c r="F443" s="3">
        <f t="shared" si="27"/>
        <v>2.5996525269364721</v>
      </c>
    </row>
    <row r="444" spans="2:6" x14ac:dyDescent="0.2">
      <c r="B444" s="1">
        <v>44587</v>
      </c>
      <c r="C444">
        <f t="shared" si="28"/>
        <v>407</v>
      </c>
      <c r="D444" s="3">
        <f t="shared" si="25"/>
        <v>6.5029447306195554E-4</v>
      </c>
      <c r="E444" s="3">
        <f t="shared" si="26"/>
        <v>4.7282812140322832E-3</v>
      </c>
      <c r="F444" s="3">
        <f t="shared" si="27"/>
        <v>2.5996525269364721</v>
      </c>
    </row>
    <row r="445" spans="2:6" x14ac:dyDescent="0.2">
      <c r="B445" s="1">
        <v>44588</v>
      </c>
      <c r="C445">
        <f t="shared" si="28"/>
        <v>408</v>
      </c>
      <c r="D445" s="3">
        <f t="shared" si="25"/>
        <v>6.5024936769315803E-4</v>
      </c>
      <c r="E445" s="3">
        <f t="shared" si="26"/>
        <v>4.7282812140470769E-3</v>
      </c>
      <c r="F445" s="3">
        <f t="shared" si="27"/>
        <v>2.5996525269364721</v>
      </c>
    </row>
    <row r="446" spans="2:6" x14ac:dyDescent="0.2">
      <c r="B446" s="1">
        <v>44589</v>
      </c>
      <c r="C446">
        <f t="shared" si="28"/>
        <v>409</v>
      </c>
      <c r="D446" s="3">
        <f t="shared" si="25"/>
        <v>6.5020426545293441E-4</v>
      </c>
      <c r="E446" s="3">
        <f t="shared" si="26"/>
        <v>4.7282812140618698E-3</v>
      </c>
      <c r="F446" s="3">
        <f t="shared" si="27"/>
        <v>2.5996525269364721</v>
      </c>
    </row>
    <row r="447" spans="2:6" x14ac:dyDescent="0.2">
      <c r="B447" s="1">
        <v>44590</v>
      </c>
      <c r="C447">
        <f t="shared" si="28"/>
        <v>410</v>
      </c>
      <c r="D447" s="3">
        <f t="shared" si="25"/>
        <v>6.5015916634106753E-4</v>
      </c>
      <c r="E447" s="3">
        <f t="shared" si="26"/>
        <v>4.7282812140766609E-3</v>
      </c>
      <c r="F447" s="3">
        <f t="shared" si="27"/>
        <v>2.5996525269364721</v>
      </c>
    </row>
    <row r="448" spans="2:6" x14ac:dyDescent="0.2">
      <c r="B448" s="1">
        <v>44591</v>
      </c>
      <c r="C448">
        <f t="shared" si="28"/>
        <v>411</v>
      </c>
      <c r="D448" s="3">
        <f t="shared" si="25"/>
        <v>6.5011407035734064E-4</v>
      </c>
      <c r="E448" s="3">
        <f t="shared" si="26"/>
        <v>4.7282812140914503E-3</v>
      </c>
      <c r="F448" s="3">
        <f t="shared" si="27"/>
        <v>2.5996525269364721</v>
      </c>
    </row>
    <row r="449" spans="2:6" x14ac:dyDescent="0.2">
      <c r="B449" s="1">
        <v>44592</v>
      </c>
      <c r="C449">
        <f t="shared" si="28"/>
        <v>412</v>
      </c>
      <c r="D449" s="3">
        <f t="shared" si="25"/>
        <v>6.500689775015367E-4</v>
      </c>
      <c r="E449" s="3">
        <f t="shared" si="26"/>
        <v>4.7282812141062397E-3</v>
      </c>
      <c r="F449" s="3">
        <f t="shared" si="27"/>
        <v>2.5996525269364721</v>
      </c>
    </row>
    <row r="450" spans="2:6" x14ac:dyDescent="0.2">
      <c r="B450" s="1">
        <v>44593</v>
      </c>
      <c r="C450">
        <f t="shared" si="28"/>
        <v>413</v>
      </c>
      <c r="D450" s="3">
        <f t="shared" si="25"/>
        <v>6.5002388777343865E-4</v>
      </c>
      <c r="E450" s="3">
        <f t="shared" si="26"/>
        <v>4.7282812141210282E-3</v>
      </c>
      <c r="F450" s="3">
        <f t="shared" si="27"/>
        <v>2.5996525269364721</v>
      </c>
    </row>
    <row r="451" spans="2:6" x14ac:dyDescent="0.2">
      <c r="B451" s="1">
        <v>44594</v>
      </c>
      <c r="C451">
        <f t="shared" si="28"/>
        <v>414</v>
      </c>
      <c r="D451" s="3">
        <f t="shared" si="25"/>
        <v>6.4997880117282953E-4</v>
      </c>
      <c r="E451" s="3">
        <f t="shared" si="26"/>
        <v>4.728281214135815E-3</v>
      </c>
      <c r="F451" s="3">
        <f t="shared" si="27"/>
        <v>2.5996525269364721</v>
      </c>
    </row>
    <row r="452" spans="2:6" x14ac:dyDescent="0.2">
      <c r="B452" s="1">
        <v>44595</v>
      </c>
      <c r="C452">
        <f t="shared" si="28"/>
        <v>415</v>
      </c>
      <c r="D452" s="3">
        <f t="shared" si="25"/>
        <v>6.4993371769949261E-4</v>
      </c>
      <c r="E452" s="3">
        <f t="shared" si="26"/>
        <v>4.7282812141506017E-3</v>
      </c>
      <c r="F452" s="3">
        <f t="shared" si="27"/>
        <v>2.5996525269364721</v>
      </c>
    </row>
    <row r="453" spans="2:6" x14ac:dyDescent="0.2">
      <c r="B453" s="1">
        <v>44596</v>
      </c>
      <c r="C453">
        <f t="shared" si="28"/>
        <v>416</v>
      </c>
      <c r="D453" s="3">
        <f t="shared" si="25"/>
        <v>6.4988863735321084E-4</v>
      </c>
      <c r="E453" s="3">
        <f t="shared" si="26"/>
        <v>4.7282812141653868E-3</v>
      </c>
      <c r="F453" s="3">
        <f t="shared" si="27"/>
        <v>2.5996525269364721</v>
      </c>
    </row>
    <row r="454" spans="2:6" x14ac:dyDescent="0.2">
      <c r="B454" s="1">
        <v>44597</v>
      </c>
      <c r="C454">
        <f t="shared" si="28"/>
        <v>417</v>
      </c>
      <c r="D454" s="3">
        <f t="shared" si="25"/>
        <v>6.4984356013376738E-4</v>
      </c>
      <c r="E454" s="3">
        <f t="shared" si="26"/>
        <v>4.7282812141801701E-3</v>
      </c>
      <c r="F454" s="3">
        <f t="shared" si="27"/>
        <v>2.5996525269364721</v>
      </c>
    </row>
    <row r="455" spans="2:6" x14ac:dyDescent="0.2">
      <c r="B455" s="1">
        <v>44598</v>
      </c>
      <c r="C455">
        <f t="shared" si="28"/>
        <v>418</v>
      </c>
      <c r="D455" s="3">
        <f t="shared" si="25"/>
        <v>6.4979848604094516E-4</v>
      </c>
      <c r="E455" s="3">
        <f t="shared" si="26"/>
        <v>4.7282812141949534E-3</v>
      </c>
      <c r="F455" s="3">
        <f t="shared" si="27"/>
        <v>2.5996525269364721</v>
      </c>
    </row>
    <row r="456" spans="2:6" x14ac:dyDescent="0.2">
      <c r="B456" s="1">
        <v>44599</v>
      </c>
      <c r="C456">
        <f t="shared" si="28"/>
        <v>419</v>
      </c>
      <c r="D456" s="3">
        <f t="shared" si="25"/>
        <v>6.4975341507452747E-4</v>
      </c>
      <c r="E456" s="3">
        <f t="shared" si="26"/>
        <v>4.728281214209735E-3</v>
      </c>
      <c r="F456" s="3">
        <f t="shared" si="27"/>
        <v>2.5996525269364721</v>
      </c>
    </row>
    <row r="457" spans="2:6" x14ac:dyDescent="0.2">
      <c r="B457" s="1">
        <v>44600</v>
      </c>
      <c r="C457">
        <f t="shared" si="28"/>
        <v>420</v>
      </c>
      <c r="D457" s="3">
        <f t="shared" si="25"/>
        <v>6.4970834723429756E-4</v>
      </c>
      <c r="E457" s="3">
        <f t="shared" si="26"/>
        <v>4.7282812142245166E-3</v>
      </c>
      <c r="F457" s="3">
        <f t="shared" si="27"/>
        <v>2.5996525269364721</v>
      </c>
    </row>
    <row r="458" spans="2:6" x14ac:dyDescent="0.2">
      <c r="B458" s="1">
        <v>44601</v>
      </c>
      <c r="C458">
        <f t="shared" si="28"/>
        <v>421</v>
      </c>
      <c r="D458" s="3">
        <f t="shared" ref="D458:D521" si="29">IF(C458=0,$B$7,($B$7*(1-$B$8)^(C458/365)))</f>
        <v>6.4966328252003837E-4</v>
      </c>
      <c r="E458" s="3">
        <f t="shared" si="26"/>
        <v>4.7282812142392964E-3</v>
      </c>
      <c r="F458" s="3">
        <f t="shared" si="27"/>
        <v>2.5996525269364721</v>
      </c>
    </row>
    <row r="459" spans="2:6" x14ac:dyDescent="0.2">
      <c r="B459" s="1">
        <v>44602</v>
      </c>
      <c r="C459">
        <f t="shared" si="28"/>
        <v>422</v>
      </c>
      <c r="D459" s="3">
        <f t="shared" si="29"/>
        <v>6.4961822093153329E-4</v>
      </c>
      <c r="E459" s="3">
        <f t="shared" ref="E459:E522" si="30">IF(D459=0,$C$7,($C$7*(1-$B$8)^(D459/365)))</f>
        <v>4.7282812142540754E-3</v>
      </c>
      <c r="F459" s="3">
        <f t="shared" ref="F459:F522" si="31">IF(E459=0,$D$7,($D$7*(1-$B$8)^(E459/365)))</f>
        <v>2.5996525269364721</v>
      </c>
    </row>
    <row r="460" spans="2:6" x14ac:dyDescent="0.2">
      <c r="B460" s="1">
        <v>44603</v>
      </c>
      <c r="C460">
        <f t="shared" si="28"/>
        <v>423</v>
      </c>
      <c r="D460" s="3">
        <f t="shared" si="29"/>
        <v>6.4957316246856537E-4</v>
      </c>
      <c r="E460" s="3">
        <f t="shared" si="30"/>
        <v>4.7282812142688535E-3</v>
      </c>
      <c r="F460" s="3">
        <f t="shared" si="31"/>
        <v>2.5996525269364721</v>
      </c>
    </row>
    <row r="461" spans="2:6" x14ac:dyDescent="0.2">
      <c r="B461" s="1">
        <v>44604</v>
      </c>
      <c r="C461">
        <f t="shared" si="28"/>
        <v>424</v>
      </c>
      <c r="D461" s="3">
        <f t="shared" si="29"/>
        <v>6.4952810713091787E-4</v>
      </c>
      <c r="E461" s="3">
        <f t="shared" si="30"/>
        <v>4.7282812142836299E-3</v>
      </c>
      <c r="F461" s="3">
        <f t="shared" si="31"/>
        <v>2.5996525269364721</v>
      </c>
    </row>
    <row r="462" spans="2:6" x14ac:dyDescent="0.2">
      <c r="B462" s="1">
        <v>44605</v>
      </c>
      <c r="C462">
        <f t="shared" si="28"/>
        <v>425</v>
      </c>
      <c r="D462" s="3">
        <f t="shared" si="29"/>
        <v>6.4948305491837406E-4</v>
      </c>
      <c r="E462" s="3">
        <f t="shared" si="30"/>
        <v>4.7282812142984054E-3</v>
      </c>
      <c r="F462" s="3">
        <f t="shared" si="31"/>
        <v>2.5996525269364721</v>
      </c>
    </row>
    <row r="463" spans="2:6" x14ac:dyDescent="0.2">
      <c r="B463" s="1">
        <v>44606</v>
      </c>
      <c r="C463">
        <f t="shared" si="28"/>
        <v>426</v>
      </c>
      <c r="D463" s="3">
        <f t="shared" si="29"/>
        <v>6.49438005830717E-4</v>
      </c>
      <c r="E463" s="3">
        <f t="shared" si="30"/>
        <v>4.7282812143131809E-3</v>
      </c>
      <c r="F463" s="3">
        <f t="shared" si="31"/>
        <v>2.5996525269364721</v>
      </c>
    </row>
    <row r="464" spans="2:6" x14ac:dyDescent="0.2">
      <c r="B464" s="1">
        <v>44607</v>
      </c>
      <c r="C464">
        <f t="shared" si="28"/>
        <v>427</v>
      </c>
      <c r="D464" s="3">
        <f t="shared" si="29"/>
        <v>6.4939295986773016E-4</v>
      </c>
      <c r="E464" s="3">
        <f t="shared" si="30"/>
        <v>4.7282812143279547E-3</v>
      </c>
      <c r="F464" s="3">
        <f t="shared" si="31"/>
        <v>2.5996525269364721</v>
      </c>
    </row>
    <row r="465" spans="2:6" x14ac:dyDescent="0.2">
      <c r="B465" s="1">
        <v>44608</v>
      </c>
      <c r="C465">
        <f t="shared" si="28"/>
        <v>428</v>
      </c>
      <c r="D465" s="3">
        <f t="shared" si="29"/>
        <v>6.4934791702919671E-4</v>
      </c>
      <c r="E465" s="3">
        <f t="shared" si="30"/>
        <v>4.7282812143427276E-3</v>
      </c>
      <c r="F465" s="3">
        <f t="shared" si="31"/>
        <v>2.5996525269364721</v>
      </c>
    </row>
    <row r="466" spans="2:6" x14ac:dyDescent="0.2">
      <c r="B466" s="1">
        <v>44609</v>
      </c>
      <c r="C466">
        <f t="shared" si="28"/>
        <v>429</v>
      </c>
      <c r="D466" s="3">
        <f t="shared" si="29"/>
        <v>6.493028773148998E-4</v>
      </c>
      <c r="E466" s="3">
        <f t="shared" si="30"/>
        <v>4.7282812143574996E-3</v>
      </c>
      <c r="F466" s="3">
        <f t="shared" si="31"/>
        <v>2.5996525269364721</v>
      </c>
    </row>
    <row r="467" spans="2:6" x14ac:dyDescent="0.2">
      <c r="B467" s="1">
        <v>44610</v>
      </c>
      <c r="C467">
        <f t="shared" si="28"/>
        <v>430</v>
      </c>
      <c r="D467" s="3">
        <f t="shared" si="29"/>
        <v>6.4925784072462304E-4</v>
      </c>
      <c r="E467" s="3">
        <f t="shared" si="30"/>
        <v>4.7282812143722699E-3</v>
      </c>
      <c r="F467" s="3">
        <f t="shared" si="31"/>
        <v>2.5996525269364721</v>
      </c>
    </row>
    <row r="468" spans="2:6" x14ac:dyDescent="0.2">
      <c r="B468" s="1">
        <v>44611</v>
      </c>
      <c r="C468">
        <f t="shared" si="28"/>
        <v>431</v>
      </c>
      <c r="D468" s="3">
        <f t="shared" si="29"/>
        <v>6.4921280725814946E-4</v>
      </c>
      <c r="E468" s="3">
        <f t="shared" si="30"/>
        <v>4.7282812143870393E-3</v>
      </c>
      <c r="F468" s="3">
        <f t="shared" si="31"/>
        <v>2.5996525269364721</v>
      </c>
    </row>
    <row r="469" spans="2:6" x14ac:dyDescent="0.2">
      <c r="B469" s="1">
        <v>44612</v>
      </c>
      <c r="C469">
        <f t="shared" si="28"/>
        <v>432</v>
      </c>
      <c r="D469" s="3">
        <f t="shared" si="29"/>
        <v>6.4916777691526257E-4</v>
      </c>
      <c r="E469" s="3">
        <f t="shared" si="30"/>
        <v>4.7282812144018088E-3</v>
      </c>
      <c r="F469" s="3">
        <f t="shared" si="31"/>
        <v>2.5996525269364721</v>
      </c>
    </row>
    <row r="470" spans="2:6" x14ac:dyDescent="0.2">
      <c r="B470" s="1">
        <v>44613</v>
      </c>
      <c r="C470">
        <f t="shared" si="28"/>
        <v>433</v>
      </c>
      <c r="D470" s="3">
        <f t="shared" si="29"/>
        <v>6.4912274969574561E-4</v>
      </c>
      <c r="E470" s="3">
        <f t="shared" si="30"/>
        <v>4.7282812144165765E-3</v>
      </c>
      <c r="F470" s="3">
        <f t="shared" si="31"/>
        <v>2.5996525269364721</v>
      </c>
    </row>
    <row r="471" spans="2:6" x14ac:dyDescent="0.2">
      <c r="B471" s="1">
        <v>44614</v>
      </c>
      <c r="C471">
        <f t="shared" si="28"/>
        <v>434</v>
      </c>
      <c r="D471" s="3">
        <f t="shared" si="29"/>
        <v>6.4907772559938198E-4</v>
      </c>
      <c r="E471" s="3">
        <f t="shared" si="30"/>
        <v>4.7282812144313425E-3</v>
      </c>
      <c r="F471" s="3">
        <f t="shared" si="31"/>
        <v>2.5996525269364721</v>
      </c>
    </row>
    <row r="472" spans="2:6" x14ac:dyDescent="0.2">
      <c r="B472" s="1">
        <v>44615</v>
      </c>
      <c r="C472">
        <f t="shared" si="28"/>
        <v>435</v>
      </c>
      <c r="D472" s="3">
        <f t="shared" si="29"/>
        <v>6.4903270462595504E-4</v>
      </c>
      <c r="E472" s="3">
        <f t="shared" si="30"/>
        <v>4.7282812144461084E-3</v>
      </c>
      <c r="F472" s="3">
        <f t="shared" si="31"/>
        <v>2.5996525269364721</v>
      </c>
    </row>
    <row r="473" spans="2:6" x14ac:dyDescent="0.2">
      <c r="B473" s="1">
        <v>44616</v>
      </c>
      <c r="C473">
        <f t="shared" si="28"/>
        <v>436</v>
      </c>
      <c r="D473" s="3">
        <f t="shared" si="29"/>
        <v>6.4898768677524817E-4</v>
      </c>
      <c r="E473" s="3">
        <f t="shared" si="30"/>
        <v>4.7282812144608726E-3</v>
      </c>
      <c r="F473" s="3">
        <f t="shared" si="31"/>
        <v>2.5996525269364721</v>
      </c>
    </row>
    <row r="474" spans="2:6" x14ac:dyDescent="0.2">
      <c r="B474" s="1">
        <v>44617</v>
      </c>
      <c r="C474">
        <f t="shared" si="28"/>
        <v>437</v>
      </c>
      <c r="D474" s="3">
        <f t="shared" si="29"/>
        <v>6.4894267204704476E-4</v>
      </c>
      <c r="E474" s="3">
        <f t="shared" si="30"/>
        <v>4.7282812144756369E-3</v>
      </c>
      <c r="F474" s="3">
        <f t="shared" si="31"/>
        <v>2.5996525269364721</v>
      </c>
    </row>
    <row r="475" spans="2:6" x14ac:dyDescent="0.2">
      <c r="B475" s="1">
        <v>44618</v>
      </c>
      <c r="C475">
        <f t="shared" si="28"/>
        <v>438</v>
      </c>
      <c r="D475" s="3">
        <f t="shared" si="29"/>
        <v>6.4889766044112828E-4</v>
      </c>
      <c r="E475" s="3">
        <f t="shared" si="30"/>
        <v>4.7282812144903994E-3</v>
      </c>
      <c r="F475" s="3">
        <f t="shared" si="31"/>
        <v>2.5996525269364721</v>
      </c>
    </row>
    <row r="476" spans="2:6" x14ac:dyDescent="0.2">
      <c r="B476" s="1">
        <v>44619</v>
      </c>
      <c r="C476">
        <f t="shared" si="28"/>
        <v>439</v>
      </c>
      <c r="D476" s="3">
        <f t="shared" si="29"/>
        <v>6.4885265195728211E-4</v>
      </c>
      <c r="E476" s="3">
        <f t="shared" si="30"/>
        <v>4.7282812145051601E-3</v>
      </c>
      <c r="F476" s="3">
        <f t="shared" si="31"/>
        <v>2.5996525269364721</v>
      </c>
    </row>
    <row r="477" spans="2:6" x14ac:dyDescent="0.2">
      <c r="B477" s="1">
        <v>44620</v>
      </c>
      <c r="C477">
        <f t="shared" si="28"/>
        <v>440</v>
      </c>
      <c r="D477" s="3">
        <f t="shared" si="29"/>
        <v>6.4880764659528984E-4</v>
      </c>
      <c r="E477" s="3">
        <f t="shared" si="30"/>
        <v>4.7282812145199209E-3</v>
      </c>
      <c r="F477" s="3">
        <f t="shared" si="31"/>
        <v>2.5996525269364721</v>
      </c>
    </row>
    <row r="478" spans="2:6" x14ac:dyDescent="0.2">
      <c r="B478" s="1">
        <v>44621</v>
      </c>
      <c r="C478">
        <f t="shared" si="28"/>
        <v>441</v>
      </c>
      <c r="D478" s="3">
        <f t="shared" si="29"/>
        <v>6.4876264435493464E-4</v>
      </c>
      <c r="E478" s="3">
        <f t="shared" si="30"/>
        <v>4.7282812145346799E-3</v>
      </c>
      <c r="F478" s="3">
        <f t="shared" si="31"/>
        <v>2.5996525269364721</v>
      </c>
    </row>
    <row r="479" spans="2:6" x14ac:dyDescent="0.2">
      <c r="B479" s="1">
        <v>44622</v>
      </c>
      <c r="C479">
        <f t="shared" si="28"/>
        <v>442</v>
      </c>
      <c r="D479" s="3">
        <f t="shared" si="29"/>
        <v>6.4871764523600031E-4</v>
      </c>
      <c r="E479" s="3">
        <f t="shared" si="30"/>
        <v>4.728281214549439E-3</v>
      </c>
      <c r="F479" s="3">
        <f t="shared" si="31"/>
        <v>2.5996525269364721</v>
      </c>
    </row>
    <row r="480" spans="2:6" x14ac:dyDescent="0.2">
      <c r="B480" s="1">
        <v>44623</v>
      </c>
      <c r="C480">
        <f t="shared" si="28"/>
        <v>443</v>
      </c>
      <c r="D480" s="3">
        <f t="shared" si="29"/>
        <v>6.4867264923827023E-4</v>
      </c>
      <c r="E480" s="3">
        <f t="shared" si="30"/>
        <v>4.7282812145641962E-3</v>
      </c>
      <c r="F480" s="3">
        <f t="shared" si="31"/>
        <v>2.5996525269364721</v>
      </c>
    </row>
    <row r="481" spans="2:6" x14ac:dyDescent="0.2">
      <c r="B481" s="1">
        <v>44624</v>
      </c>
      <c r="C481">
        <f t="shared" si="28"/>
        <v>444</v>
      </c>
      <c r="D481" s="3">
        <f t="shared" si="29"/>
        <v>6.4862765636152777E-4</v>
      </c>
      <c r="E481" s="3">
        <f t="shared" si="30"/>
        <v>4.7282812145789527E-3</v>
      </c>
      <c r="F481" s="3">
        <f t="shared" si="31"/>
        <v>2.5996525269364721</v>
      </c>
    </row>
    <row r="482" spans="2:6" x14ac:dyDescent="0.2">
      <c r="B482" s="1">
        <v>44625</v>
      </c>
      <c r="C482">
        <f t="shared" si="28"/>
        <v>445</v>
      </c>
      <c r="D482" s="3">
        <f t="shared" si="29"/>
        <v>6.4858266660555665E-4</v>
      </c>
      <c r="E482" s="3">
        <f t="shared" si="30"/>
        <v>4.7282812145937082E-3</v>
      </c>
      <c r="F482" s="3">
        <f t="shared" si="31"/>
        <v>2.5996525269364721</v>
      </c>
    </row>
    <row r="483" spans="2:6" x14ac:dyDescent="0.2">
      <c r="B483" s="1">
        <v>44626</v>
      </c>
      <c r="C483">
        <f t="shared" si="28"/>
        <v>446</v>
      </c>
      <c r="D483" s="3">
        <f t="shared" si="29"/>
        <v>6.4853767997014023E-4</v>
      </c>
      <c r="E483" s="3">
        <f t="shared" si="30"/>
        <v>4.7282812146084621E-3</v>
      </c>
      <c r="F483" s="3">
        <f t="shared" si="31"/>
        <v>2.5996525269364721</v>
      </c>
    </row>
    <row r="484" spans="2:6" x14ac:dyDescent="0.2">
      <c r="B484" s="1">
        <v>44627</v>
      </c>
      <c r="C484">
        <f t="shared" si="28"/>
        <v>447</v>
      </c>
      <c r="D484" s="3">
        <f t="shared" si="29"/>
        <v>6.4849269645506221E-4</v>
      </c>
      <c r="E484" s="3">
        <f t="shared" si="30"/>
        <v>4.7282812146232159E-3</v>
      </c>
      <c r="F484" s="3">
        <f t="shared" si="31"/>
        <v>2.5996525269364721</v>
      </c>
    </row>
    <row r="485" spans="2:6" x14ac:dyDescent="0.2">
      <c r="B485" s="1">
        <v>44628</v>
      </c>
      <c r="C485">
        <f t="shared" ref="C485:C548" si="32">IF(B485&lt;=$B$3,0,(B485-$B$3))</f>
        <v>448</v>
      </c>
      <c r="D485" s="3">
        <f t="shared" si="29"/>
        <v>6.4844771606010609E-4</v>
      </c>
      <c r="E485" s="3">
        <f t="shared" si="30"/>
        <v>4.728281214637968E-3</v>
      </c>
      <c r="F485" s="3">
        <f t="shared" si="31"/>
        <v>2.5996525269364721</v>
      </c>
    </row>
    <row r="486" spans="2:6" x14ac:dyDescent="0.2">
      <c r="B486" s="1">
        <v>44629</v>
      </c>
      <c r="C486">
        <f t="shared" si="32"/>
        <v>449</v>
      </c>
      <c r="D486" s="3">
        <f t="shared" si="29"/>
        <v>6.4840273878505545E-4</v>
      </c>
      <c r="E486" s="3">
        <f t="shared" si="30"/>
        <v>4.7282812146527192E-3</v>
      </c>
      <c r="F486" s="3">
        <f t="shared" si="31"/>
        <v>2.5996525269364721</v>
      </c>
    </row>
    <row r="487" spans="2:6" x14ac:dyDescent="0.2">
      <c r="B487" s="1">
        <v>44630</v>
      </c>
      <c r="C487">
        <f t="shared" si="32"/>
        <v>450</v>
      </c>
      <c r="D487" s="3">
        <f t="shared" si="29"/>
        <v>6.4835776462969399E-4</v>
      </c>
      <c r="E487" s="3">
        <f t="shared" si="30"/>
        <v>4.7282812146674695E-3</v>
      </c>
      <c r="F487" s="3">
        <f t="shared" si="31"/>
        <v>2.5996525269364721</v>
      </c>
    </row>
    <row r="488" spans="2:6" x14ac:dyDescent="0.2">
      <c r="B488" s="1">
        <v>44631</v>
      </c>
      <c r="C488">
        <f t="shared" si="32"/>
        <v>451</v>
      </c>
      <c r="D488" s="3">
        <f t="shared" si="29"/>
        <v>6.483127935938051E-4</v>
      </c>
      <c r="E488" s="3">
        <f t="shared" si="30"/>
        <v>4.728281214682219E-3</v>
      </c>
      <c r="F488" s="3">
        <f t="shared" si="31"/>
        <v>2.5996525269364721</v>
      </c>
    </row>
    <row r="489" spans="2:6" x14ac:dyDescent="0.2">
      <c r="B489" s="1">
        <v>44632</v>
      </c>
      <c r="C489">
        <f t="shared" si="32"/>
        <v>452</v>
      </c>
      <c r="D489" s="3">
        <f t="shared" si="29"/>
        <v>6.4826782567717269E-4</v>
      </c>
      <c r="E489" s="3">
        <f t="shared" si="30"/>
        <v>4.7282812146969668E-3</v>
      </c>
      <c r="F489" s="3">
        <f t="shared" si="31"/>
        <v>2.5996525269364721</v>
      </c>
    </row>
    <row r="490" spans="2:6" x14ac:dyDescent="0.2">
      <c r="B490" s="1">
        <v>44633</v>
      </c>
      <c r="C490">
        <f t="shared" si="32"/>
        <v>453</v>
      </c>
      <c r="D490" s="3">
        <f t="shared" si="29"/>
        <v>6.4822286087958024E-4</v>
      </c>
      <c r="E490" s="3">
        <f t="shared" si="30"/>
        <v>4.7282812147117145E-3</v>
      </c>
      <c r="F490" s="3">
        <f t="shared" si="31"/>
        <v>2.5996525269364721</v>
      </c>
    </row>
    <row r="491" spans="2:6" x14ac:dyDescent="0.2">
      <c r="B491" s="1">
        <v>44634</v>
      </c>
      <c r="C491">
        <f t="shared" si="32"/>
        <v>454</v>
      </c>
      <c r="D491" s="3">
        <f t="shared" si="29"/>
        <v>6.4817789920081146E-4</v>
      </c>
      <c r="E491" s="3">
        <f t="shared" si="30"/>
        <v>4.7282812147264605E-3</v>
      </c>
      <c r="F491" s="3">
        <f t="shared" si="31"/>
        <v>2.5996525269364721</v>
      </c>
    </row>
    <row r="492" spans="2:6" x14ac:dyDescent="0.2">
      <c r="B492" s="1">
        <v>44635</v>
      </c>
      <c r="C492">
        <f t="shared" si="32"/>
        <v>455</v>
      </c>
      <c r="D492" s="3">
        <f t="shared" si="29"/>
        <v>6.4813294064064984E-4</v>
      </c>
      <c r="E492" s="3">
        <f t="shared" si="30"/>
        <v>4.7282812147412057E-3</v>
      </c>
      <c r="F492" s="3">
        <f t="shared" si="31"/>
        <v>2.5996525269364721</v>
      </c>
    </row>
    <row r="493" spans="2:6" x14ac:dyDescent="0.2">
      <c r="B493" s="1">
        <v>44636</v>
      </c>
      <c r="C493">
        <f t="shared" si="32"/>
        <v>456</v>
      </c>
      <c r="D493" s="3">
        <f t="shared" si="29"/>
        <v>6.4808798519887939E-4</v>
      </c>
      <c r="E493" s="3">
        <f t="shared" si="30"/>
        <v>4.72828121475595E-3</v>
      </c>
      <c r="F493" s="3">
        <f t="shared" si="31"/>
        <v>2.5996525269364716</v>
      </c>
    </row>
    <row r="494" spans="2:6" x14ac:dyDescent="0.2">
      <c r="B494" s="1">
        <v>44637</v>
      </c>
      <c r="C494">
        <f t="shared" si="32"/>
        <v>457</v>
      </c>
      <c r="D494" s="3">
        <f t="shared" si="29"/>
        <v>6.4804303287528361E-4</v>
      </c>
      <c r="E494" s="3">
        <f t="shared" si="30"/>
        <v>4.7282812147706925E-3</v>
      </c>
      <c r="F494" s="3">
        <f t="shared" si="31"/>
        <v>2.5996525269364716</v>
      </c>
    </row>
    <row r="495" spans="2:6" x14ac:dyDescent="0.2">
      <c r="B495" s="1">
        <v>44638</v>
      </c>
      <c r="C495">
        <f t="shared" si="32"/>
        <v>458</v>
      </c>
      <c r="D495" s="3">
        <f t="shared" si="29"/>
        <v>6.479980836696463E-4</v>
      </c>
      <c r="E495" s="3">
        <f t="shared" si="30"/>
        <v>4.7282812147854351E-3</v>
      </c>
      <c r="F495" s="3">
        <f t="shared" si="31"/>
        <v>2.5996525269364716</v>
      </c>
    </row>
    <row r="496" spans="2:6" x14ac:dyDescent="0.2">
      <c r="B496" s="1">
        <v>44639</v>
      </c>
      <c r="C496">
        <f t="shared" si="32"/>
        <v>459</v>
      </c>
      <c r="D496" s="3">
        <f t="shared" si="29"/>
        <v>6.4795313758175105E-4</v>
      </c>
      <c r="E496" s="3">
        <f t="shared" si="30"/>
        <v>4.7282812148001759E-3</v>
      </c>
      <c r="F496" s="3">
        <f t="shared" si="31"/>
        <v>2.5996525269364716</v>
      </c>
    </row>
    <row r="497" spans="2:6" x14ac:dyDescent="0.2">
      <c r="B497" s="1">
        <v>44640</v>
      </c>
      <c r="C497">
        <f t="shared" si="32"/>
        <v>460</v>
      </c>
      <c r="D497" s="3">
        <f t="shared" si="29"/>
        <v>6.479081946113818E-4</v>
      </c>
      <c r="E497" s="3">
        <f t="shared" si="30"/>
        <v>4.7282812148149158E-3</v>
      </c>
      <c r="F497" s="3">
        <f t="shared" si="31"/>
        <v>2.5996525269364716</v>
      </c>
    </row>
    <row r="498" spans="2:6" x14ac:dyDescent="0.2">
      <c r="B498" s="1">
        <v>44641</v>
      </c>
      <c r="C498">
        <f t="shared" si="32"/>
        <v>461</v>
      </c>
      <c r="D498" s="3">
        <f t="shared" si="29"/>
        <v>6.4786325475832212E-4</v>
      </c>
      <c r="E498" s="3">
        <f t="shared" si="30"/>
        <v>4.7282812148296549E-3</v>
      </c>
      <c r="F498" s="3">
        <f t="shared" si="31"/>
        <v>2.5996525269364716</v>
      </c>
    </row>
    <row r="499" spans="2:6" x14ac:dyDescent="0.2">
      <c r="B499" s="1">
        <v>44642</v>
      </c>
      <c r="C499">
        <f t="shared" si="32"/>
        <v>462</v>
      </c>
      <c r="D499" s="3">
        <f t="shared" si="29"/>
        <v>6.4781831802235605E-4</v>
      </c>
      <c r="E499" s="3">
        <f t="shared" si="30"/>
        <v>4.7282812148443931E-3</v>
      </c>
      <c r="F499" s="3">
        <f t="shared" si="31"/>
        <v>2.5996525269364716</v>
      </c>
    </row>
    <row r="500" spans="2:6" x14ac:dyDescent="0.2">
      <c r="B500" s="1">
        <v>44643</v>
      </c>
      <c r="C500">
        <f t="shared" si="32"/>
        <v>463</v>
      </c>
      <c r="D500" s="3">
        <f t="shared" si="29"/>
        <v>6.4777338440326717E-4</v>
      </c>
      <c r="E500" s="3">
        <f t="shared" si="30"/>
        <v>4.7282812148591296E-3</v>
      </c>
      <c r="F500" s="3">
        <f t="shared" si="31"/>
        <v>2.5996525269364716</v>
      </c>
    </row>
    <row r="501" spans="2:6" x14ac:dyDescent="0.2">
      <c r="B501" s="1">
        <v>44644</v>
      </c>
      <c r="C501">
        <f t="shared" si="32"/>
        <v>464</v>
      </c>
      <c r="D501" s="3">
        <f t="shared" si="29"/>
        <v>6.477284539008392E-4</v>
      </c>
      <c r="E501" s="3">
        <f t="shared" si="30"/>
        <v>4.7282812148738661E-3</v>
      </c>
      <c r="F501" s="3">
        <f t="shared" si="31"/>
        <v>2.5996525269364716</v>
      </c>
    </row>
    <row r="502" spans="2:6" x14ac:dyDescent="0.2">
      <c r="B502" s="1">
        <v>44645</v>
      </c>
      <c r="C502">
        <f t="shared" si="32"/>
        <v>465</v>
      </c>
      <c r="D502" s="3">
        <f t="shared" si="29"/>
        <v>6.4768352651485626E-4</v>
      </c>
      <c r="E502" s="3">
        <f t="shared" si="30"/>
        <v>4.7282812148886008E-3</v>
      </c>
      <c r="F502" s="3">
        <f t="shared" si="31"/>
        <v>2.5996525269364716</v>
      </c>
    </row>
    <row r="503" spans="2:6" x14ac:dyDescent="0.2">
      <c r="B503" s="1">
        <v>44646</v>
      </c>
      <c r="C503">
        <f t="shared" si="32"/>
        <v>466</v>
      </c>
      <c r="D503" s="3">
        <f t="shared" si="29"/>
        <v>6.4763860224510206E-4</v>
      </c>
      <c r="E503" s="3">
        <f t="shared" si="30"/>
        <v>4.7282812149033347E-3</v>
      </c>
      <c r="F503" s="3">
        <f t="shared" si="31"/>
        <v>2.5996525269364716</v>
      </c>
    </row>
    <row r="504" spans="2:6" x14ac:dyDescent="0.2">
      <c r="B504" s="1">
        <v>44647</v>
      </c>
      <c r="C504">
        <f t="shared" si="32"/>
        <v>467</v>
      </c>
      <c r="D504" s="3">
        <f t="shared" si="29"/>
        <v>6.475936810913603E-4</v>
      </c>
      <c r="E504" s="3">
        <f t="shared" si="30"/>
        <v>4.7282812149180677E-3</v>
      </c>
      <c r="F504" s="3">
        <f t="shared" si="31"/>
        <v>2.5996525269364716</v>
      </c>
    </row>
    <row r="505" spans="2:6" x14ac:dyDescent="0.2">
      <c r="B505" s="1">
        <v>44648</v>
      </c>
      <c r="C505">
        <f t="shared" si="32"/>
        <v>468</v>
      </c>
      <c r="D505" s="3">
        <f t="shared" si="29"/>
        <v>6.4754876305341512E-4</v>
      </c>
      <c r="E505" s="3">
        <f t="shared" si="30"/>
        <v>4.728281214932799E-3</v>
      </c>
      <c r="F505" s="3">
        <f t="shared" si="31"/>
        <v>2.5996525269364716</v>
      </c>
    </row>
    <row r="506" spans="2:6" x14ac:dyDescent="0.2">
      <c r="B506" s="1">
        <v>44649</v>
      </c>
      <c r="C506">
        <f t="shared" si="32"/>
        <v>469</v>
      </c>
      <c r="D506" s="3">
        <f t="shared" si="29"/>
        <v>6.4750384813105021E-4</v>
      </c>
      <c r="E506" s="3">
        <f t="shared" si="30"/>
        <v>4.7282812149475302E-3</v>
      </c>
      <c r="F506" s="3">
        <f t="shared" si="31"/>
        <v>2.5996525269364716</v>
      </c>
    </row>
    <row r="507" spans="2:6" x14ac:dyDescent="0.2">
      <c r="B507" s="1">
        <v>44650</v>
      </c>
      <c r="C507">
        <f t="shared" si="32"/>
        <v>470</v>
      </c>
      <c r="D507" s="3">
        <f t="shared" si="29"/>
        <v>6.4745893632404961E-4</v>
      </c>
      <c r="E507" s="3">
        <f t="shared" si="30"/>
        <v>4.7282812149622598E-3</v>
      </c>
      <c r="F507" s="3">
        <f t="shared" si="31"/>
        <v>2.5996525269364716</v>
      </c>
    </row>
    <row r="508" spans="2:6" x14ac:dyDescent="0.2">
      <c r="B508" s="1">
        <v>44651</v>
      </c>
      <c r="C508">
        <f t="shared" si="32"/>
        <v>471</v>
      </c>
      <c r="D508" s="3">
        <f t="shared" si="29"/>
        <v>6.4741402763219701E-4</v>
      </c>
      <c r="E508" s="3">
        <f t="shared" si="30"/>
        <v>4.7282812149769884E-3</v>
      </c>
      <c r="F508" s="3">
        <f t="shared" si="31"/>
        <v>2.5996525269364716</v>
      </c>
    </row>
    <row r="509" spans="2:6" x14ac:dyDescent="0.2">
      <c r="B509" s="1">
        <v>44652</v>
      </c>
      <c r="C509">
        <f t="shared" si="32"/>
        <v>472</v>
      </c>
      <c r="D509" s="3">
        <f t="shared" si="29"/>
        <v>6.4736912205527655E-4</v>
      </c>
      <c r="E509" s="3">
        <f t="shared" si="30"/>
        <v>4.7282812149917162E-3</v>
      </c>
      <c r="F509" s="3">
        <f t="shared" si="31"/>
        <v>2.5996525269364716</v>
      </c>
    </row>
    <row r="510" spans="2:6" x14ac:dyDescent="0.2">
      <c r="B510" s="1">
        <v>44653</v>
      </c>
      <c r="C510">
        <f t="shared" si="32"/>
        <v>473</v>
      </c>
      <c r="D510" s="3">
        <f t="shared" si="29"/>
        <v>6.4732421959307214E-4</v>
      </c>
      <c r="E510" s="3">
        <f t="shared" si="30"/>
        <v>4.7282812150064432E-3</v>
      </c>
      <c r="F510" s="3">
        <f t="shared" si="31"/>
        <v>2.5996525269364716</v>
      </c>
    </row>
    <row r="511" spans="2:6" x14ac:dyDescent="0.2">
      <c r="B511" s="1">
        <v>44654</v>
      </c>
      <c r="C511">
        <f t="shared" si="32"/>
        <v>474</v>
      </c>
      <c r="D511" s="3">
        <f t="shared" si="29"/>
        <v>6.4727932024536761E-4</v>
      </c>
      <c r="E511" s="3">
        <f t="shared" si="30"/>
        <v>4.7282812150211692E-3</v>
      </c>
      <c r="F511" s="3">
        <f t="shared" si="31"/>
        <v>2.5996525269364716</v>
      </c>
    </row>
    <row r="512" spans="2:6" x14ac:dyDescent="0.2">
      <c r="B512" s="1">
        <v>44655</v>
      </c>
      <c r="C512">
        <f t="shared" si="32"/>
        <v>475</v>
      </c>
      <c r="D512" s="3">
        <f t="shared" si="29"/>
        <v>6.4723442401194708E-4</v>
      </c>
      <c r="E512" s="3">
        <f t="shared" si="30"/>
        <v>4.7282812150358936E-3</v>
      </c>
      <c r="F512" s="3">
        <f t="shared" si="31"/>
        <v>2.5996525269364716</v>
      </c>
    </row>
    <row r="513" spans="2:6" x14ac:dyDescent="0.2">
      <c r="B513" s="1">
        <v>44656</v>
      </c>
      <c r="C513">
        <f t="shared" si="32"/>
        <v>476</v>
      </c>
      <c r="D513" s="3">
        <f t="shared" si="29"/>
        <v>6.4718953089259448E-4</v>
      </c>
      <c r="E513" s="3">
        <f t="shared" si="30"/>
        <v>4.728281215050617E-3</v>
      </c>
      <c r="F513" s="3">
        <f t="shared" si="31"/>
        <v>2.5996525269364716</v>
      </c>
    </row>
    <row r="514" spans="2:6" x14ac:dyDescent="0.2">
      <c r="B514" s="1">
        <v>44657</v>
      </c>
      <c r="C514">
        <f t="shared" si="32"/>
        <v>477</v>
      </c>
      <c r="D514" s="3">
        <f t="shared" si="29"/>
        <v>6.4714464088709382E-4</v>
      </c>
      <c r="E514" s="3">
        <f t="shared" si="30"/>
        <v>4.7282812150653396E-3</v>
      </c>
      <c r="F514" s="3">
        <f t="shared" si="31"/>
        <v>2.5996525269364716</v>
      </c>
    </row>
    <row r="515" spans="2:6" x14ac:dyDescent="0.2">
      <c r="B515" s="1">
        <v>44658</v>
      </c>
      <c r="C515">
        <f t="shared" si="32"/>
        <v>478</v>
      </c>
      <c r="D515" s="3">
        <f t="shared" si="29"/>
        <v>6.4709975399522915E-4</v>
      </c>
      <c r="E515" s="3">
        <f t="shared" si="30"/>
        <v>4.7282812150800614E-3</v>
      </c>
      <c r="F515" s="3">
        <f t="shared" si="31"/>
        <v>2.5996525269364716</v>
      </c>
    </row>
    <row r="516" spans="2:6" x14ac:dyDescent="0.2">
      <c r="B516" s="1">
        <v>44659</v>
      </c>
      <c r="C516">
        <f t="shared" si="32"/>
        <v>479</v>
      </c>
      <c r="D516" s="3">
        <f t="shared" si="29"/>
        <v>6.4705487021678447E-4</v>
      </c>
      <c r="E516" s="3">
        <f t="shared" si="30"/>
        <v>4.7282812150947822E-3</v>
      </c>
      <c r="F516" s="3">
        <f t="shared" si="31"/>
        <v>2.5996525269364716</v>
      </c>
    </row>
    <row r="517" spans="2:6" x14ac:dyDescent="0.2">
      <c r="B517" s="1">
        <v>44660</v>
      </c>
      <c r="C517">
        <f t="shared" si="32"/>
        <v>480</v>
      </c>
      <c r="D517" s="3">
        <f t="shared" si="29"/>
        <v>6.4700998955154383E-4</v>
      </c>
      <c r="E517" s="3">
        <f t="shared" si="30"/>
        <v>4.7282812151095022E-3</v>
      </c>
      <c r="F517" s="3">
        <f t="shared" si="31"/>
        <v>2.5996525269364716</v>
      </c>
    </row>
    <row r="518" spans="2:6" x14ac:dyDescent="0.2">
      <c r="B518" s="1">
        <v>44661</v>
      </c>
      <c r="C518">
        <f t="shared" si="32"/>
        <v>481</v>
      </c>
      <c r="D518" s="3">
        <f t="shared" si="29"/>
        <v>6.4696511199929124E-4</v>
      </c>
      <c r="E518" s="3">
        <f t="shared" si="30"/>
        <v>4.7282812151242205E-3</v>
      </c>
      <c r="F518" s="3">
        <f t="shared" si="31"/>
        <v>2.5996525269364716</v>
      </c>
    </row>
    <row r="519" spans="2:6" x14ac:dyDescent="0.2">
      <c r="B519" s="1">
        <v>44662</v>
      </c>
      <c r="C519">
        <f t="shared" si="32"/>
        <v>482</v>
      </c>
      <c r="D519" s="3">
        <f t="shared" si="29"/>
        <v>6.4692023755981074E-4</v>
      </c>
      <c r="E519" s="3">
        <f t="shared" si="30"/>
        <v>4.7282812151389379E-3</v>
      </c>
      <c r="F519" s="3">
        <f t="shared" si="31"/>
        <v>2.5996525269364716</v>
      </c>
    </row>
    <row r="520" spans="2:6" x14ac:dyDescent="0.2">
      <c r="B520" s="1">
        <v>44663</v>
      </c>
      <c r="C520">
        <f t="shared" si="32"/>
        <v>483</v>
      </c>
      <c r="D520" s="3">
        <f t="shared" si="29"/>
        <v>6.4687536623288667E-4</v>
      </c>
      <c r="E520" s="3">
        <f t="shared" si="30"/>
        <v>4.7282812151536544E-3</v>
      </c>
      <c r="F520" s="3">
        <f t="shared" si="31"/>
        <v>2.5996525269364716</v>
      </c>
    </row>
    <row r="521" spans="2:6" x14ac:dyDescent="0.2">
      <c r="B521" s="1">
        <v>44664</v>
      </c>
      <c r="C521">
        <f t="shared" si="32"/>
        <v>484</v>
      </c>
      <c r="D521" s="3">
        <f t="shared" si="29"/>
        <v>6.4683049801830296E-4</v>
      </c>
      <c r="E521" s="3">
        <f t="shared" si="30"/>
        <v>4.7282812151683701E-3</v>
      </c>
      <c r="F521" s="3">
        <f t="shared" si="31"/>
        <v>2.5996525269364716</v>
      </c>
    </row>
    <row r="522" spans="2:6" x14ac:dyDescent="0.2">
      <c r="B522" s="1">
        <v>44665</v>
      </c>
      <c r="C522">
        <f t="shared" si="32"/>
        <v>485</v>
      </c>
      <c r="D522" s="3">
        <f t="shared" ref="D522:D585" si="33">IF(C522=0,$B$7,($B$7*(1-$B$8)^(C522/365)))</f>
        <v>6.4678563291584374E-4</v>
      </c>
      <c r="E522" s="3">
        <f t="shared" si="30"/>
        <v>4.7282812151830849E-3</v>
      </c>
      <c r="F522" s="3">
        <f t="shared" si="31"/>
        <v>2.5996525269364716</v>
      </c>
    </row>
    <row r="523" spans="2:6" x14ac:dyDescent="0.2">
      <c r="B523" s="1">
        <v>44666</v>
      </c>
      <c r="C523">
        <f t="shared" si="32"/>
        <v>486</v>
      </c>
      <c r="D523" s="3">
        <f t="shared" si="33"/>
        <v>6.4674077092529314E-4</v>
      </c>
      <c r="E523" s="3">
        <f t="shared" ref="E523:E586" si="34">IF(D523=0,$C$7,($C$7*(1-$B$8)^(D523/365)))</f>
        <v>4.7282812151977979E-3</v>
      </c>
      <c r="F523" s="3">
        <f t="shared" ref="F523:F586" si="35">IF(E523=0,$D$7,($D$7*(1-$B$8)^(E523/365)))</f>
        <v>2.5996525269364716</v>
      </c>
    </row>
    <row r="524" spans="2:6" x14ac:dyDescent="0.2">
      <c r="B524" s="1">
        <v>44667</v>
      </c>
      <c r="C524">
        <f t="shared" si="32"/>
        <v>487</v>
      </c>
      <c r="D524" s="3">
        <f t="shared" si="33"/>
        <v>6.4669591204643531E-4</v>
      </c>
      <c r="E524" s="3">
        <f t="shared" si="34"/>
        <v>4.7282812152125101E-3</v>
      </c>
      <c r="F524" s="3">
        <f t="shared" si="35"/>
        <v>2.5996525269364716</v>
      </c>
    </row>
    <row r="525" spans="2:6" x14ac:dyDescent="0.2">
      <c r="B525" s="1">
        <v>44668</v>
      </c>
      <c r="C525">
        <f t="shared" si="32"/>
        <v>488</v>
      </c>
      <c r="D525" s="3">
        <f t="shared" si="33"/>
        <v>6.4665105627905448E-4</v>
      </c>
      <c r="E525" s="3">
        <f t="shared" si="34"/>
        <v>4.7282812152272223E-3</v>
      </c>
      <c r="F525" s="3">
        <f t="shared" si="35"/>
        <v>2.5996525269364716</v>
      </c>
    </row>
    <row r="526" spans="2:6" x14ac:dyDescent="0.2">
      <c r="B526" s="1">
        <v>44669</v>
      </c>
      <c r="C526">
        <f t="shared" si="32"/>
        <v>489</v>
      </c>
      <c r="D526" s="3">
        <f t="shared" si="33"/>
        <v>6.4660620362293479E-4</v>
      </c>
      <c r="E526" s="3">
        <f t="shared" si="34"/>
        <v>4.7282812152419328E-3</v>
      </c>
      <c r="F526" s="3">
        <f t="shared" si="35"/>
        <v>2.5996525269364716</v>
      </c>
    </row>
    <row r="527" spans="2:6" x14ac:dyDescent="0.2">
      <c r="B527" s="1">
        <v>44670</v>
      </c>
      <c r="C527">
        <f t="shared" si="32"/>
        <v>490</v>
      </c>
      <c r="D527" s="3">
        <f t="shared" si="33"/>
        <v>6.4656135407786049E-4</v>
      </c>
      <c r="E527" s="3">
        <f t="shared" si="34"/>
        <v>4.7282812152566415E-3</v>
      </c>
      <c r="F527" s="3">
        <f t="shared" si="35"/>
        <v>2.5996525269364716</v>
      </c>
    </row>
    <row r="528" spans="2:6" x14ac:dyDescent="0.2">
      <c r="B528" s="1">
        <v>44671</v>
      </c>
      <c r="C528">
        <f t="shared" si="32"/>
        <v>491</v>
      </c>
      <c r="D528" s="3">
        <f t="shared" si="33"/>
        <v>6.465165076436157E-4</v>
      </c>
      <c r="E528" s="3">
        <f t="shared" si="34"/>
        <v>4.7282812152713502E-3</v>
      </c>
      <c r="F528" s="3">
        <f t="shared" si="35"/>
        <v>2.5996525269364716</v>
      </c>
    </row>
    <row r="529" spans="2:6" x14ac:dyDescent="0.2">
      <c r="B529" s="1">
        <v>44672</v>
      </c>
      <c r="C529">
        <f t="shared" si="32"/>
        <v>492</v>
      </c>
      <c r="D529" s="3">
        <f t="shared" si="33"/>
        <v>6.4647166431998479E-4</v>
      </c>
      <c r="E529" s="3">
        <f t="shared" si="34"/>
        <v>4.7282812152860572E-3</v>
      </c>
      <c r="F529" s="3">
        <f t="shared" si="35"/>
        <v>2.5996525269364716</v>
      </c>
    </row>
    <row r="530" spans="2:6" x14ac:dyDescent="0.2">
      <c r="B530" s="1">
        <v>44673</v>
      </c>
      <c r="C530">
        <f t="shared" si="32"/>
        <v>493</v>
      </c>
      <c r="D530" s="3">
        <f t="shared" si="33"/>
        <v>6.4642682410675177E-4</v>
      </c>
      <c r="E530" s="3">
        <f t="shared" si="34"/>
        <v>4.7282812153007633E-3</v>
      </c>
      <c r="F530" s="3">
        <f t="shared" si="35"/>
        <v>2.5996525269364716</v>
      </c>
    </row>
    <row r="531" spans="2:6" x14ac:dyDescent="0.2">
      <c r="B531" s="1">
        <v>44674</v>
      </c>
      <c r="C531">
        <f t="shared" si="32"/>
        <v>494</v>
      </c>
      <c r="D531" s="3">
        <f t="shared" si="33"/>
        <v>6.4638198700370123E-4</v>
      </c>
      <c r="E531" s="3">
        <f t="shared" si="34"/>
        <v>4.7282812153154686E-3</v>
      </c>
      <c r="F531" s="3">
        <f t="shared" si="35"/>
        <v>2.5996525269364716</v>
      </c>
    </row>
    <row r="532" spans="2:6" x14ac:dyDescent="0.2">
      <c r="B532" s="1">
        <v>44675</v>
      </c>
      <c r="C532">
        <f t="shared" si="32"/>
        <v>495</v>
      </c>
      <c r="D532" s="3">
        <f t="shared" si="33"/>
        <v>6.4633715301061706E-4</v>
      </c>
      <c r="E532" s="3">
        <f t="shared" si="34"/>
        <v>4.7282812153301729E-3</v>
      </c>
      <c r="F532" s="3">
        <f t="shared" si="35"/>
        <v>2.5996525269364716</v>
      </c>
    </row>
    <row r="533" spans="2:6" x14ac:dyDescent="0.2">
      <c r="B533" s="1">
        <v>44676</v>
      </c>
      <c r="C533">
        <f t="shared" si="32"/>
        <v>496</v>
      </c>
      <c r="D533" s="3">
        <f t="shared" si="33"/>
        <v>6.4629232212728386E-4</v>
      </c>
      <c r="E533" s="3">
        <f t="shared" si="34"/>
        <v>4.7282812153448765E-3</v>
      </c>
      <c r="F533" s="3">
        <f t="shared" si="35"/>
        <v>2.5996525269364716</v>
      </c>
    </row>
    <row r="534" spans="2:6" x14ac:dyDescent="0.2">
      <c r="B534" s="1">
        <v>44677</v>
      </c>
      <c r="C534">
        <f t="shared" si="32"/>
        <v>497</v>
      </c>
      <c r="D534" s="3">
        <f t="shared" si="33"/>
        <v>6.4624749435348585E-4</v>
      </c>
      <c r="E534" s="3">
        <f t="shared" si="34"/>
        <v>4.7282812153595791E-3</v>
      </c>
      <c r="F534" s="3">
        <f t="shared" si="35"/>
        <v>2.5996525269364716</v>
      </c>
    </row>
    <row r="535" spans="2:6" x14ac:dyDescent="0.2">
      <c r="B535" s="1">
        <v>44678</v>
      </c>
      <c r="C535">
        <f t="shared" si="32"/>
        <v>498</v>
      </c>
      <c r="D535" s="3">
        <f t="shared" si="33"/>
        <v>6.4620266968900728E-4</v>
      </c>
      <c r="E535" s="3">
        <f t="shared" si="34"/>
        <v>4.72828121537428E-3</v>
      </c>
      <c r="F535" s="3">
        <f t="shared" si="35"/>
        <v>2.5996525269364716</v>
      </c>
    </row>
    <row r="536" spans="2:6" x14ac:dyDescent="0.2">
      <c r="B536" s="1">
        <v>44679</v>
      </c>
      <c r="C536">
        <f t="shared" si="32"/>
        <v>499</v>
      </c>
      <c r="D536" s="3">
        <f t="shared" si="33"/>
        <v>6.461578481336324E-4</v>
      </c>
      <c r="E536" s="3">
        <f t="shared" si="34"/>
        <v>4.7282812153889801E-3</v>
      </c>
      <c r="F536" s="3">
        <f t="shared" si="35"/>
        <v>2.5996525269364716</v>
      </c>
    </row>
    <row r="537" spans="2:6" x14ac:dyDescent="0.2">
      <c r="B537" s="1">
        <v>44680</v>
      </c>
      <c r="C537">
        <f t="shared" si="32"/>
        <v>500</v>
      </c>
      <c r="D537" s="3">
        <f t="shared" si="33"/>
        <v>6.4611302968714578E-4</v>
      </c>
      <c r="E537" s="3">
        <f t="shared" si="34"/>
        <v>4.7282812154036792E-3</v>
      </c>
      <c r="F537" s="3">
        <f t="shared" si="35"/>
        <v>2.5996525269364716</v>
      </c>
    </row>
    <row r="538" spans="2:6" x14ac:dyDescent="0.2">
      <c r="B538" s="1">
        <v>44681</v>
      </c>
      <c r="C538">
        <f t="shared" si="32"/>
        <v>501</v>
      </c>
      <c r="D538" s="3">
        <f t="shared" si="33"/>
        <v>6.4606821434933165E-4</v>
      </c>
      <c r="E538" s="3">
        <f t="shared" si="34"/>
        <v>4.7282812154183776E-3</v>
      </c>
      <c r="F538" s="3">
        <f t="shared" si="35"/>
        <v>2.5996525269364716</v>
      </c>
    </row>
    <row r="539" spans="2:6" x14ac:dyDescent="0.2">
      <c r="B539" s="1">
        <v>44682</v>
      </c>
      <c r="C539">
        <f t="shared" si="32"/>
        <v>502</v>
      </c>
      <c r="D539" s="3">
        <f t="shared" si="33"/>
        <v>6.4602340211997449E-4</v>
      </c>
      <c r="E539" s="3">
        <f t="shared" si="34"/>
        <v>4.728281215433075E-3</v>
      </c>
      <c r="F539" s="3">
        <f t="shared" si="35"/>
        <v>2.5996525269364716</v>
      </c>
    </row>
    <row r="540" spans="2:6" x14ac:dyDescent="0.2">
      <c r="B540" s="1">
        <v>44683</v>
      </c>
      <c r="C540">
        <f t="shared" si="32"/>
        <v>503</v>
      </c>
      <c r="D540" s="3">
        <f t="shared" si="33"/>
        <v>6.4597859299885864E-4</v>
      </c>
      <c r="E540" s="3">
        <f t="shared" si="34"/>
        <v>4.7282812154477707E-3</v>
      </c>
      <c r="F540" s="3">
        <f t="shared" si="35"/>
        <v>2.5996525269364716</v>
      </c>
    </row>
    <row r="541" spans="2:6" x14ac:dyDescent="0.2">
      <c r="B541" s="1">
        <v>44684</v>
      </c>
      <c r="C541">
        <f t="shared" si="32"/>
        <v>504</v>
      </c>
      <c r="D541" s="3">
        <f t="shared" si="33"/>
        <v>6.4593378698576834E-4</v>
      </c>
      <c r="E541" s="3">
        <f t="shared" si="34"/>
        <v>4.7282812154624656E-3</v>
      </c>
      <c r="F541" s="3">
        <f t="shared" si="35"/>
        <v>2.5996525269364716</v>
      </c>
    </row>
    <row r="542" spans="2:6" x14ac:dyDescent="0.2">
      <c r="B542" s="1">
        <v>44685</v>
      </c>
      <c r="C542">
        <f t="shared" si="32"/>
        <v>505</v>
      </c>
      <c r="D542" s="3">
        <f t="shared" si="33"/>
        <v>6.4588898408048827E-4</v>
      </c>
      <c r="E542" s="3">
        <f t="shared" si="34"/>
        <v>4.7282812154771604E-3</v>
      </c>
      <c r="F542" s="3">
        <f t="shared" si="35"/>
        <v>2.5996525269364716</v>
      </c>
    </row>
    <row r="543" spans="2:6" x14ac:dyDescent="0.2">
      <c r="B543" s="1">
        <v>44686</v>
      </c>
      <c r="C543">
        <f t="shared" si="32"/>
        <v>506</v>
      </c>
      <c r="D543" s="3">
        <f t="shared" si="33"/>
        <v>6.4584418428280269E-4</v>
      </c>
      <c r="E543" s="3">
        <f t="shared" si="34"/>
        <v>4.7282812154918526E-3</v>
      </c>
      <c r="F543" s="3">
        <f t="shared" si="35"/>
        <v>2.5996525269364716</v>
      </c>
    </row>
    <row r="544" spans="2:6" x14ac:dyDescent="0.2">
      <c r="B544" s="1">
        <v>44687</v>
      </c>
      <c r="C544">
        <f t="shared" si="32"/>
        <v>507</v>
      </c>
      <c r="D544" s="3">
        <f t="shared" si="33"/>
        <v>6.4579938759249614E-4</v>
      </c>
      <c r="E544" s="3">
        <f t="shared" si="34"/>
        <v>4.7282812155065449E-3</v>
      </c>
      <c r="F544" s="3">
        <f t="shared" si="35"/>
        <v>2.5996525269364716</v>
      </c>
    </row>
    <row r="545" spans="2:6" x14ac:dyDescent="0.2">
      <c r="B545" s="1">
        <v>44688</v>
      </c>
      <c r="C545">
        <f t="shared" si="32"/>
        <v>508</v>
      </c>
      <c r="D545" s="3">
        <f t="shared" si="33"/>
        <v>6.4575459400935311E-4</v>
      </c>
      <c r="E545" s="3">
        <f t="shared" si="34"/>
        <v>4.7282812155212363E-3</v>
      </c>
      <c r="F545" s="3">
        <f t="shared" si="35"/>
        <v>2.5996525269364716</v>
      </c>
    </row>
    <row r="546" spans="2:6" x14ac:dyDescent="0.2">
      <c r="B546" s="1">
        <v>44689</v>
      </c>
      <c r="C546">
        <f t="shared" si="32"/>
        <v>509</v>
      </c>
      <c r="D546" s="3">
        <f t="shared" si="33"/>
        <v>6.4570980353315804E-4</v>
      </c>
      <c r="E546" s="3">
        <f t="shared" si="34"/>
        <v>4.7282812155359259E-3</v>
      </c>
      <c r="F546" s="3">
        <f t="shared" si="35"/>
        <v>2.5996525269364716</v>
      </c>
    </row>
    <row r="547" spans="2:6" x14ac:dyDescent="0.2">
      <c r="B547" s="1">
        <v>44690</v>
      </c>
      <c r="C547">
        <f t="shared" si="32"/>
        <v>510</v>
      </c>
      <c r="D547" s="3">
        <f t="shared" si="33"/>
        <v>6.456650161636954E-4</v>
      </c>
      <c r="E547" s="3">
        <f t="shared" si="34"/>
        <v>4.7282812155506155E-3</v>
      </c>
      <c r="F547" s="3">
        <f t="shared" si="35"/>
        <v>2.5996525269364716</v>
      </c>
    </row>
    <row r="548" spans="2:6" x14ac:dyDescent="0.2">
      <c r="B548" s="1">
        <v>44691</v>
      </c>
      <c r="C548">
        <f t="shared" si="32"/>
        <v>511</v>
      </c>
      <c r="D548" s="3">
        <f t="shared" si="33"/>
        <v>6.4562023190074976E-4</v>
      </c>
      <c r="E548" s="3">
        <f t="shared" si="34"/>
        <v>4.7282812155653034E-3</v>
      </c>
      <c r="F548" s="3">
        <f t="shared" si="35"/>
        <v>2.5996525269364716</v>
      </c>
    </row>
    <row r="549" spans="2:6" x14ac:dyDescent="0.2">
      <c r="B549" s="1">
        <v>44692</v>
      </c>
      <c r="C549">
        <f t="shared" ref="C549:C612" si="36">IF(B549&lt;=$B$3,0,(B549-$B$3))</f>
        <v>512</v>
      </c>
      <c r="D549" s="3">
        <f t="shared" si="33"/>
        <v>6.4557545074410557E-4</v>
      </c>
      <c r="E549" s="3">
        <f t="shared" si="34"/>
        <v>4.7282812155799896E-3</v>
      </c>
      <c r="F549" s="3">
        <f t="shared" si="35"/>
        <v>2.5996525269364716</v>
      </c>
    </row>
    <row r="550" spans="2:6" x14ac:dyDescent="0.2">
      <c r="B550" s="1">
        <v>44693</v>
      </c>
      <c r="C550">
        <f t="shared" si="36"/>
        <v>513</v>
      </c>
      <c r="D550" s="3">
        <f t="shared" si="33"/>
        <v>6.4553067269354741E-4</v>
      </c>
      <c r="E550" s="3">
        <f t="shared" si="34"/>
        <v>4.7282812155946758E-3</v>
      </c>
      <c r="F550" s="3">
        <f t="shared" si="35"/>
        <v>2.5996525269364716</v>
      </c>
    </row>
    <row r="551" spans="2:6" x14ac:dyDescent="0.2">
      <c r="B551" s="1">
        <v>44694</v>
      </c>
      <c r="C551">
        <f t="shared" si="36"/>
        <v>514</v>
      </c>
      <c r="D551" s="3">
        <f t="shared" si="33"/>
        <v>6.4548589774885996E-4</v>
      </c>
      <c r="E551" s="3">
        <f t="shared" si="34"/>
        <v>4.7282812156093611E-3</v>
      </c>
      <c r="F551" s="3">
        <f t="shared" si="35"/>
        <v>2.5996525269364716</v>
      </c>
    </row>
    <row r="552" spans="2:6" x14ac:dyDescent="0.2">
      <c r="B552" s="1">
        <v>44695</v>
      </c>
      <c r="C552">
        <f t="shared" si="36"/>
        <v>515</v>
      </c>
      <c r="D552" s="3">
        <f t="shared" si="33"/>
        <v>6.4544112590982756E-4</v>
      </c>
      <c r="E552" s="3">
        <f t="shared" si="34"/>
        <v>4.7282812156240446E-3</v>
      </c>
      <c r="F552" s="3">
        <f t="shared" si="35"/>
        <v>2.5996525269364716</v>
      </c>
    </row>
    <row r="553" spans="2:6" x14ac:dyDescent="0.2">
      <c r="B553" s="1">
        <v>44696</v>
      </c>
      <c r="C553">
        <f t="shared" si="36"/>
        <v>516</v>
      </c>
      <c r="D553" s="3">
        <f t="shared" si="33"/>
        <v>6.45396357176235E-4</v>
      </c>
      <c r="E553" s="3">
        <f t="shared" si="34"/>
        <v>4.7282812156387273E-3</v>
      </c>
      <c r="F553" s="3">
        <f t="shared" si="35"/>
        <v>2.5996525269364716</v>
      </c>
    </row>
    <row r="554" spans="2:6" x14ac:dyDescent="0.2">
      <c r="B554" s="1">
        <v>44697</v>
      </c>
      <c r="C554">
        <f t="shared" si="36"/>
        <v>517</v>
      </c>
      <c r="D554" s="3">
        <f t="shared" si="33"/>
        <v>6.4535159154786674E-4</v>
      </c>
      <c r="E554" s="3">
        <f t="shared" si="34"/>
        <v>4.72828121565341E-3</v>
      </c>
      <c r="F554" s="3">
        <f t="shared" si="35"/>
        <v>2.5996525269364716</v>
      </c>
    </row>
    <row r="555" spans="2:6" x14ac:dyDescent="0.2">
      <c r="B555" s="1">
        <v>44698</v>
      </c>
      <c r="C555">
        <f t="shared" si="36"/>
        <v>518</v>
      </c>
      <c r="D555" s="3">
        <f t="shared" si="33"/>
        <v>6.4530682902450747E-4</v>
      </c>
      <c r="E555" s="3">
        <f t="shared" si="34"/>
        <v>4.7282812156680901E-3</v>
      </c>
      <c r="F555" s="3">
        <f t="shared" si="35"/>
        <v>2.5996525269364716</v>
      </c>
    </row>
    <row r="556" spans="2:6" x14ac:dyDescent="0.2">
      <c r="B556" s="1">
        <v>44699</v>
      </c>
      <c r="C556">
        <f t="shared" si="36"/>
        <v>519</v>
      </c>
      <c r="D556" s="3">
        <f t="shared" si="33"/>
        <v>6.4526206960594185E-4</v>
      </c>
      <c r="E556" s="3">
        <f t="shared" si="34"/>
        <v>4.7282812156827702E-3</v>
      </c>
      <c r="F556" s="3">
        <f t="shared" si="35"/>
        <v>2.5996525269364716</v>
      </c>
    </row>
    <row r="557" spans="2:6" x14ac:dyDescent="0.2">
      <c r="B557" s="1">
        <v>44700</v>
      </c>
      <c r="C557">
        <f t="shared" si="36"/>
        <v>520</v>
      </c>
      <c r="D557" s="3">
        <f t="shared" si="33"/>
        <v>6.4521731329195446E-4</v>
      </c>
      <c r="E557" s="3">
        <f t="shared" si="34"/>
        <v>4.7282812156974495E-3</v>
      </c>
      <c r="F557" s="3">
        <f t="shared" si="35"/>
        <v>2.5996525269364716</v>
      </c>
    </row>
    <row r="558" spans="2:6" x14ac:dyDescent="0.2">
      <c r="B558" s="1">
        <v>44701</v>
      </c>
      <c r="C558">
        <f t="shared" si="36"/>
        <v>521</v>
      </c>
      <c r="D558" s="3">
        <f t="shared" si="33"/>
        <v>6.4517256008232997E-4</v>
      </c>
      <c r="E558" s="3">
        <f t="shared" si="34"/>
        <v>4.728281215712127E-3</v>
      </c>
      <c r="F558" s="3">
        <f t="shared" si="35"/>
        <v>2.5996525269364716</v>
      </c>
    </row>
    <row r="559" spans="2:6" x14ac:dyDescent="0.2">
      <c r="B559" s="1">
        <v>44702</v>
      </c>
      <c r="C559">
        <f t="shared" si="36"/>
        <v>522</v>
      </c>
      <c r="D559" s="3">
        <f t="shared" si="33"/>
        <v>6.4512780997685317E-4</v>
      </c>
      <c r="E559" s="3">
        <f t="shared" si="34"/>
        <v>4.7282812157268036E-3</v>
      </c>
      <c r="F559" s="3">
        <f t="shared" si="35"/>
        <v>2.5996525269364716</v>
      </c>
    </row>
    <row r="560" spans="2:6" x14ac:dyDescent="0.2">
      <c r="B560" s="1">
        <v>44703</v>
      </c>
      <c r="C560">
        <f t="shared" si="36"/>
        <v>523</v>
      </c>
      <c r="D560" s="3">
        <f t="shared" si="33"/>
        <v>6.4508306297530852E-4</v>
      </c>
      <c r="E560" s="3">
        <f t="shared" si="34"/>
        <v>4.7282812157414793E-3</v>
      </c>
      <c r="F560" s="3">
        <f t="shared" si="35"/>
        <v>2.5996525269364716</v>
      </c>
    </row>
    <row r="561" spans="2:6" x14ac:dyDescent="0.2">
      <c r="B561" s="1">
        <v>44704</v>
      </c>
      <c r="C561">
        <f t="shared" si="36"/>
        <v>524</v>
      </c>
      <c r="D561" s="3">
        <f t="shared" si="33"/>
        <v>6.4503831907748092E-4</v>
      </c>
      <c r="E561" s="3">
        <f t="shared" si="34"/>
        <v>4.7282812157561542E-3</v>
      </c>
      <c r="F561" s="3">
        <f t="shared" si="35"/>
        <v>2.5996525269364716</v>
      </c>
    </row>
    <row r="562" spans="2:6" x14ac:dyDescent="0.2">
      <c r="B562" s="1">
        <v>44705</v>
      </c>
      <c r="C562">
        <f t="shared" si="36"/>
        <v>525</v>
      </c>
      <c r="D562" s="3">
        <f t="shared" si="33"/>
        <v>6.4499357828315504E-4</v>
      </c>
      <c r="E562" s="3">
        <f t="shared" si="34"/>
        <v>4.7282812157708283E-3</v>
      </c>
      <c r="F562" s="3">
        <f t="shared" si="35"/>
        <v>2.5996525269364716</v>
      </c>
    </row>
    <row r="563" spans="2:6" x14ac:dyDescent="0.2">
      <c r="B563" s="1">
        <v>44706</v>
      </c>
      <c r="C563">
        <f t="shared" si="36"/>
        <v>526</v>
      </c>
      <c r="D563" s="3">
        <f t="shared" si="33"/>
        <v>6.4494884059211567E-4</v>
      </c>
      <c r="E563" s="3">
        <f t="shared" si="34"/>
        <v>4.7282812157855006E-3</v>
      </c>
      <c r="F563" s="3">
        <f t="shared" si="35"/>
        <v>2.5996525269364716</v>
      </c>
    </row>
    <row r="564" spans="2:6" x14ac:dyDescent="0.2">
      <c r="B564" s="1">
        <v>44707</v>
      </c>
      <c r="C564">
        <f t="shared" si="36"/>
        <v>527</v>
      </c>
      <c r="D564" s="3">
        <f t="shared" si="33"/>
        <v>6.4490410600414737E-4</v>
      </c>
      <c r="E564" s="3">
        <f t="shared" si="34"/>
        <v>4.728281215800172E-3</v>
      </c>
      <c r="F564" s="3">
        <f t="shared" si="35"/>
        <v>2.5996525269364716</v>
      </c>
    </row>
    <row r="565" spans="2:6" x14ac:dyDescent="0.2">
      <c r="B565" s="1">
        <v>44708</v>
      </c>
      <c r="C565">
        <f t="shared" si="36"/>
        <v>528</v>
      </c>
      <c r="D565" s="3">
        <f t="shared" si="33"/>
        <v>6.4485937451903516E-4</v>
      </c>
      <c r="E565" s="3">
        <f t="shared" si="34"/>
        <v>4.7282812158148425E-3</v>
      </c>
      <c r="F565" s="3">
        <f t="shared" si="35"/>
        <v>2.5996525269364716</v>
      </c>
    </row>
    <row r="566" spans="2:6" x14ac:dyDescent="0.2">
      <c r="B566" s="1">
        <v>44709</v>
      </c>
      <c r="C566">
        <f t="shared" si="36"/>
        <v>529</v>
      </c>
      <c r="D566" s="3">
        <f t="shared" si="33"/>
        <v>6.4481464613656359E-4</v>
      </c>
      <c r="E566" s="3">
        <f t="shared" si="34"/>
        <v>4.7282812158295122E-3</v>
      </c>
      <c r="F566" s="3">
        <f t="shared" si="35"/>
        <v>2.5996525269364716</v>
      </c>
    </row>
    <row r="567" spans="2:6" x14ac:dyDescent="0.2">
      <c r="B567" s="1">
        <v>44710</v>
      </c>
      <c r="C567">
        <f t="shared" si="36"/>
        <v>530</v>
      </c>
      <c r="D567" s="3">
        <f t="shared" si="33"/>
        <v>6.4476992085651767E-4</v>
      </c>
      <c r="E567" s="3">
        <f t="shared" si="34"/>
        <v>4.728281215844181E-3</v>
      </c>
      <c r="F567" s="3">
        <f t="shared" si="35"/>
        <v>2.5996525269364716</v>
      </c>
    </row>
    <row r="568" spans="2:6" x14ac:dyDescent="0.2">
      <c r="B568" s="1">
        <v>44711</v>
      </c>
      <c r="C568">
        <f t="shared" si="36"/>
        <v>531</v>
      </c>
      <c r="D568" s="3">
        <f t="shared" si="33"/>
        <v>6.4472519867868209E-4</v>
      </c>
      <c r="E568" s="3">
        <f t="shared" si="34"/>
        <v>4.728281215858849E-3</v>
      </c>
      <c r="F568" s="3">
        <f t="shared" si="35"/>
        <v>2.5996525269364716</v>
      </c>
    </row>
    <row r="569" spans="2:6" x14ac:dyDescent="0.2">
      <c r="B569" s="1">
        <v>44712</v>
      </c>
      <c r="C569">
        <f t="shared" si="36"/>
        <v>532</v>
      </c>
      <c r="D569" s="3">
        <f t="shared" si="33"/>
        <v>6.4468047960284172E-4</v>
      </c>
      <c r="E569" s="3">
        <f t="shared" si="34"/>
        <v>4.7282812158735152E-3</v>
      </c>
      <c r="F569" s="3">
        <f t="shared" si="35"/>
        <v>2.5996525269364716</v>
      </c>
    </row>
    <row r="570" spans="2:6" x14ac:dyDescent="0.2">
      <c r="B570" s="1">
        <v>44713</v>
      </c>
      <c r="C570">
        <f t="shared" si="36"/>
        <v>533</v>
      </c>
      <c r="D570" s="3">
        <f t="shared" si="33"/>
        <v>6.4463576362878137E-4</v>
      </c>
      <c r="E570" s="3">
        <f t="shared" si="34"/>
        <v>4.7282812158881806E-3</v>
      </c>
      <c r="F570" s="3">
        <f t="shared" si="35"/>
        <v>2.5996525269364716</v>
      </c>
    </row>
    <row r="571" spans="2:6" x14ac:dyDescent="0.2">
      <c r="B571" s="1">
        <v>44714</v>
      </c>
      <c r="C571">
        <f t="shared" si="36"/>
        <v>534</v>
      </c>
      <c r="D571" s="3">
        <f t="shared" si="33"/>
        <v>6.4459105075628581E-4</v>
      </c>
      <c r="E571" s="3">
        <f t="shared" si="34"/>
        <v>4.7282812159028459E-3</v>
      </c>
      <c r="F571" s="3">
        <f t="shared" si="35"/>
        <v>2.5996525269364716</v>
      </c>
    </row>
    <row r="572" spans="2:6" x14ac:dyDescent="0.2">
      <c r="B572" s="1">
        <v>44715</v>
      </c>
      <c r="C572">
        <f t="shared" si="36"/>
        <v>535</v>
      </c>
      <c r="D572" s="3">
        <f t="shared" si="33"/>
        <v>6.4454634098514015E-4</v>
      </c>
      <c r="E572" s="3">
        <f t="shared" si="34"/>
        <v>4.7282812159175087E-3</v>
      </c>
      <c r="F572" s="3">
        <f t="shared" si="35"/>
        <v>2.5996525269364716</v>
      </c>
    </row>
    <row r="573" spans="2:6" x14ac:dyDescent="0.2">
      <c r="B573" s="1">
        <v>44716</v>
      </c>
      <c r="C573">
        <f t="shared" si="36"/>
        <v>536</v>
      </c>
      <c r="D573" s="3">
        <f t="shared" si="33"/>
        <v>6.4450163431512897E-4</v>
      </c>
      <c r="E573" s="3">
        <f t="shared" si="34"/>
        <v>4.7282812159321714E-3</v>
      </c>
      <c r="F573" s="3">
        <f t="shared" si="35"/>
        <v>2.5996525269364716</v>
      </c>
    </row>
    <row r="574" spans="2:6" x14ac:dyDescent="0.2">
      <c r="B574" s="1">
        <v>44717</v>
      </c>
      <c r="C574">
        <f t="shared" si="36"/>
        <v>537</v>
      </c>
      <c r="D574" s="3">
        <f t="shared" si="33"/>
        <v>6.4445693074603749E-4</v>
      </c>
      <c r="E574" s="3">
        <f t="shared" si="34"/>
        <v>4.7282812159468333E-3</v>
      </c>
      <c r="F574" s="3">
        <f t="shared" si="35"/>
        <v>2.5996525269364716</v>
      </c>
    </row>
    <row r="575" spans="2:6" x14ac:dyDescent="0.2">
      <c r="B575" s="1">
        <v>44718</v>
      </c>
      <c r="C575">
        <f t="shared" si="36"/>
        <v>538</v>
      </c>
      <c r="D575" s="3">
        <f t="shared" si="33"/>
        <v>6.4441223027765038E-4</v>
      </c>
      <c r="E575" s="3">
        <f t="shared" si="34"/>
        <v>4.7282812159614935E-3</v>
      </c>
      <c r="F575" s="3">
        <f t="shared" si="35"/>
        <v>2.5996525269364716</v>
      </c>
    </row>
    <row r="576" spans="2:6" x14ac:dyDescent="0.2">
      <c r="B576" s="1">
        <v>44719</v>
      </c>
      <c r="C576">
        <f t="shared" si="36"/>
        <v>539</v>
      </c>
      <c r="D576" s="3">
        <f t="shared" si="33"/>
        <v>6.4436753290975253E-4</v>
      </c>
      <c r="E576" s="3">
        <f t="shared" si="34"/>
        <v>4.7282812159761536E-3</v>
      </c>
      <c r="F576" s="3">
        <f t="shared" si="35"/>
        <v>2.5996525269364716</v>
      </c>
    </row>
    <row r="577" spans="2:6" x14ac:dyDescent="0.2">
      <c r="B577" s="1">
        <v>44720</v>
      </c>
      <c r="C577">
        <f t="shared" si="36"/>
        <v>540</v>
      </c>
      <c r="D577" s="3">
        <f t="shared" si="33"/>
        <v>6.4432283864212928E-4</v>
      </c>
      <c r="E577" s="3">
        <f t="shared" si="34"/>
        <v>4.728281215990812E-3</v>
      </c>
      <c r="F577" s="3">
        <f t="shared" si="35"/>
        <v>2.5996525269364716</v>
      </c>
    </row>
    <row r="578" spans="2:6" x14ac:dyDescent="0.2">
      <c r="B578" s="1">
        <v>44721</v>
      </c>
      <c r="C578">
        <f t="shared" si="36"/>
        <v>541</v>
      </c>
      <c r="D578" s="3">
        <f t="shared" si="33"/>
        <v>6.4427814747456508E-4</v>
      </c>
      <c r="E578" s="3">
        <f t="shared" si="34"/>
        <v>4.7282812160054696E-3</v>
      </c>
      <c r="F578" s="3">
        <f t="shared" si="35"/>
        <v>2.5996525269364716</v>
      </c>
    </row>
    <row r="579" spans="2:6" x14ac:dyDescent="0.2">
      <c r="B579" s="1">
        <v>44722</v>
      </c>
      <c r="C579">
        <f t="shared" si="36"/>
        <v>542</v>
      </c>
      <c r="D579" s="3">
        <f t="shared" si="33"/>
        <v>6.4423345940684527E-4</v>
      </c>
      <c r="E579" s="3">
        <f t="shared" si="34"/>
        <v>4.7282812160201254E-3</v>
      </c>
      <c r="F579" s="3">
        <f t="shared" si="35"/>
        <v>2.5996525269364716</v>
      </c>
    </row>
    <row r="580" spans="2:6" x14ac:dyDescent="0.2">
      <c r="B580" s="1">
        <v>44723</v>
      </c>
      <c r="C580">
        <f t="shared" si="36"/>
        <v>543</v>
      </c>
      <c r="D580" s="3">
        <f t="shared" si="33"/>
        <v>6.4418877443875474E-4</v>
      </c>
      <c r="E580" s="3">
        <f t="shared" si="34"/>
        <v>4.7282812160347812E-3</v>
      </c>
      <c r="F580" s="3">
        <f t="shared" si="35"/>
        <v>2.5996525269364716</v>
      </c>
    </row>
    <row r="581" spans="2:6" x14ac:dyDescent="0.2">
      <c r="B581" s="1">
        <v>44724</v>
      </c>
      <c r="C581">
        <f t="shared" si="36"/>
        <v>544</v>
      </c>
      <c r="D581" s="3">
        <f t="shared" si="33"/>
        <v>6.4414409257007837E-4</v>
      </c>
      <c r="E581" s="3">
        <f t="shared" si="34"/>
        <v>4.7282812160494353E-3</v>
      </c>
      <c r="F581" s="3">
        <f t="shared" si="35"/>
        <v>2.5996525269364716</v>
      </c>
    </row>
    <row r="582" spans="2:6" x14ac:dyDescent="0.2">
      <c r="B582" s="1">
        <v>44725</v>
      </c>
      <c r="C582">
        <f t="shared" si="36"/>
        <v>545</v>
      </c>
      <c r="D582" s="3">
        <f t="shared" si="33"/>
        <v>6.440994138006014E-4</v>
      </c>
      <c r="E582" s="3">
        <f t="shared" si="34"/>
        <v>4.7282812160640885E-3</v>
      </c>
      <c r="F582" s="3">
        <f t="shared" si="35"/>
        <v>2.5996525269364716</v>
      </c>
    </row>
    <row r="583" spans="2:6" x14ac:dyDescent="0.2">
      <c r="B583" s="1">
        <v>44726</v>
      </c>
      <c r="C583">
        <f t="shared" si="36"/>
        <v>546</v>
      </c>
      <c r="D583" s="3">
        <f t="shared" si="33"/>
        <v>6.4405473813010871E-4</v>
      </c>
      <c r="E583" s="3">
        <f t="shared" si="34"/>
        <v>4.7282812160787408E-3</v>
      </c>
      <c r="F583" s="3">
        <f t="shared" si="35"/>
        <v>2.5996525269364716</v>
      </c>
    </row>
    <row r="584" spans="2:6" x14ac:dyDescent="0.2">
      <c r="B584" s="1">
        <v>44727</v>
      </c>
      <c r="C584">
        <f t="shared" si="36"/>
        <v>547</v>
      </c>
      <c r="D584" s="3">
        <f t="shared" si="33"/>
        <v>6.4401006555838542E-4</v>
      </c>
      <c r="E584" s="3">
        <f t="shared" si="34"/>
        <v>4.7282812160933923E-3</v>
      </c>
      <c r="F584" s="3">
        <f t="shared" si="35"/>
        <v>2.5996525269364716</v>
      </c>
    </row>
    <row r="585" spans="2:6" x14ac:dyDescent="0.2">
      <c r="B585" s="1">
        <v>44728</v>
      </c>
      <c r="C585">
        <f t="shared" si="36"/>
        <v>548</v>
      </c>
      <c r="D585" s="3">
        <f t="shared" si="33"/>
        <v>6.4396539608521642E-4</v>
      </c>
      <c r="E585" s="3">
        <f t="shared" si="34"/>
        <v>4.7282812161080429E-3</v>
      </c>
      <c r="F585" s="3">
        <f t="shared" si="35"/>
        <v>2.5996525269364716</v>
      </c>
    </row>
    <row r="586" spans="2:6" x14ac:dyDescent="0.2">
      <c r="B586" s="1">
        <v>44729</v>
      </c>
      <c r="C586">
        <f t="shared" si="36"/>
        <v>549</v>
      </c>
      <c r="D586" s="3">
        <f t="shared" ref="D586:D649" si="37">IF(C586=0,$B$7,($B$7*(1-$B$8)^(C586/365)))</f>
        <v>6.4392072971038703E-4</v>
      </c>
      <c r="E586" s="3">
        <f t="shared" si="34"/>
        <v>4.7282812161226918E-3</v>
      </c>
      <c r="F586" s="3">
        <f t="shared" si="35"/>
        <v>2.5996525269364716</v>
      </c>
    </row>
    <row r="587" spans="2:6" x14ac:dyDescent="0.2">
      <c r="B587" s="1">
        <v>44730</v>
      </c>
      <c r="C587">
        <f t="shared" si="36"/>
        <v>550</v>
      </c>
      <c r="D587" s="3">
        <f t="shared" si="37"/>
        <v>6.4387606643368238E-4</v>
      </c>
      <c r="E587" s="3">
        <f t="shared" ref="E587:E650" si="38">IF(D587=0,$C$7,($C$7*(1-$B$8)^(D587/365)))</f>
        <v>4.7282812161373398E-3</v>
      </c>
      <c r="F587" s="3">
        <f t="shared" ref="F587:F650" si="39">IF(E587=0,$D$7,($D$7*(1-$B$8)^(E587/365)))</f>
        <v>2.5996525269364716</v>
      </c>
    </row>
    <row r="588" spans="2:6" x14ac:dyDescent="0.2">
      <c r="B588" s="1">
        <v>44731</v>
      </c>
      <c r="C588">
        <f t="shared" si="36"/>
        <v>551</v>
      </c>
      <c r="D588" s="3">
        <f t="shared" si="37"/>
        <v>6.4383140625488724E-4</v>
      </c>
      <c r="E588" s="3">
        <f t="shared" si="38"/>
        <v>4.7282812161519878E-3</v>
      </c>
      <c r="F588" s="3">
        <f t="shared" si="39"/>
        <v>2.5996525269364716</v>
      </c>
    </row>
    <row r="589" spans="2:6" x14ac:dyDescent="0.2">
      <c r="B589" s="1">
        <v>44732</v>
      </c>
      <c r="C589">
        <f t="shared" si="36"/>
        <v>552</v>
      </c>
      <c r="D589" s="3">
        <f t="shared" si="37"/>
        <v>6.4378674917378706E-4</v>
      </c>
      <c r="E589" s="3">
        <f t="shared" si="38"/>
        <v>4.728281216166634E-3</v>
      </c>
      <c r="F589" s="3">
        <f t="shared" si="39"/>
        <v>2.5996525269364716</v>
      </c>
    </row>
    <row r="590" spans="2:6" x14ac:dyDescent="0.2">
      <c r="B590" s="1">
        <v>44733</v>
      </c>
      <c r="C590">
        <f t="shared" si="36"/>
        <v>553</v>
      </c>
      <c r="D590" s="3">
        <f t="shared" si="37"/>
        <v>6.4374209519016683E-4</v>
      </c>
      <c r="E590" s="3">
        <f t="shared" si="38"/>
        <v>4.7282812161812786E-3</v>
      </c>
      <c r="F590" s="3">
        <f t="shared" si="39"/>
        <v>2.5996525269364716</v>
      </c>
    </row>
    <row r="591" spans="2:6" x14ac:dyDescent="0.2">
      <c r="B591" s="1">
        <v>44734</v>
      </c>
      <c r="C591">
        <f t="shared" si="36"/>
        <v>554</v>
      </c>
      <c r="D591" s="3">
        <f t="shared" si="37"/>
        <v>6.4369744430381166E-4</v>
      </c>
      <c r="E591" s="3">
        <f t="shared" si="38"/>
        <v>4.7282812161959231E-3</v>
      </c>
      <c r="F591" s="3">
        <f t="shared" si="39"/>
        <v>2.5996525269364716</v>
      </c>
    </row>
    <row r="592" spans="2:6" x14ac:dyDescent="0.2">
      <c r="B592" s="1">
        <v>44735</v>
      </c>
      <c r="C592">
        <f t="shared" si="36"/>
        <v>555</v>
      </c>
      <c r="D592" s="3">
        <f t="shared" si="37"/>
        <v>6.4365279651450689E-4</v>
      </c>
      <c r="E592" s="3">
        <f t="shared" si="38"/>
        <v>4.7282812162105668E-3</v>
      </c>
      <c r="F592" s="3">
        <f t="shared" si="39"/>
        <v>2.5996525269364716</v>
      </c>
    </row>
    <row r="593" spans="2:6" x14ac:dyDescent="0.2">
      <c r="B593" s="1">
        <v>44736</v>
      </c>
      <c r="C593">
        <f t="shared" si="36"/>
        <v>556</v>
      </c>
      <c r="D593" s="3">
        <f t="shared" si="37"/>
        <v>6.4360815182203763E-4</v>
      </c>
      <c r="E593" s="3">
        <f t="shared" si="38"/>
        <v>4.7282812162252087E-3</v>
      </c>
      <c r="F593" s="3">
        <f t="shared" si="39"/>
        <v>2.5996525269364716</v>
      </c>
    </row>
    <row r="594" spans="2:6" x14ac:dyDescent="0.2">
      <c r="B594" s="1">
        <v>44737</v>
      </c>
      <c r="C594">
        <f t="shared" si="36"/>
        <v>557</v>
      </c>
      <c r="D594" s="3">
        <f t="shared" si="37"/>
        <v>6.4356351022618898E-4</v>
      </c>
      <c r="E594" s="3">
        <f t="shared" si="38"/>
        <v>4.7282812162398498E-3</v>
      </c>
      <c r="F594" s="3">
        <f t="shared" si="39"/>
        <v>2.5996525269364716</v>
      </c>
    </row>
    <row r="595" spans="2:6" x14ac:dyDescent="0.2">
      <c r="B595" s="1">
        <v>44738</v>
      </c>
      <c r="C595">
        <f t="shared" si="36"/>
        <v>558</v>
      </c>
      <c r="D595" s="3">
        <f t="shared" si="37"/>
        <v>6.4351887172674628E-4</v>
      </c>
      <c r="E595" s="3">
        <f t="shared" si="38"/>
        <v>4.72828121625449E-3</v>
      </c>
      <c r="F595" s="3">
        <f t="shared" si="39"/>
        <v>2.5996525269364716</v>
      </c>
    </row>
    <row r="596" spans="2:6" x14ac:dyDescent="0.2">
      <c r="B596" s="1">
        <v>44739</v>
      </c>
      <c r="C596">
        <f t="shared" si="36"/>
        <v>559</v>
      </c>
      <c r="D596" s="3">
        <f t="shared" si="37"/>
        <v>6.4347423632349474E-4</v>
      </c>
      <c r="E596" s="3">
        <f t="shared" si="38"/>
        <v>4.7282812162691293E-3</v>
      </c>
      <c r="F596" s="3">
        <f t="shared" si="39"/>
        <v>2.5996525269364716</v>
      </c>
    </row>
    <row r="597" spans="2:6" x14ac:dyDescent="0.2">
      <c r="B597" s="1">
        <v>44740</v>
      </c>
      <c r="C597">
        <f t="shared" si="36"/>
        <v>560</v>
      </c>
      <c r="D597" s="3">
        <f t="shared" si="37"/>
        <v>6.4342960401621947E-4</v>
      </c>
      <c r="E597" s="3">
        <f t="shared" si="38"/>
        <v>4.7282812162837678E-3</v>
      </c>
      <c r="F597" s="3">
        <f t="shared" si="39"/>
        <v>2.5996525269364716</v>
      </c>
    </row>
    <row r="598" spans="2:6" x14ac:dyDescent="0.2">
      <c r="B598" s="1">
        <v>44741</v>
      </c>
      <c r="C598">
        <f t="shared" si="36"/>
        <v>561</v>
      </c>
      <c r="D598" s="3">
        <f t="shared" si="37"/>
        <v>6.4338497480470591E-4</v>
      </c>
      <c r="E598" s="3">
        <f t="shared" si="38"/>
        <v>4.7282812162984045E-3</v>
      </c>
      <c r="F598" s="3">
        <f t="shared" si="39"/>
        <v>2.5996525269364716</v>
      </c>
    </row>
    <row r="599" spans="2:6" x14ac:dyDescent="0.2">
      <c r="B599" s="1">
        <v>44742</v>
      </c>
      <c r="C599">
        <f t="shared" si="36"/>
        <v>562</v>
      </c>
      <c r="D599" s="3">
        <f t="shared" si="37"/>
        <v>6.4334034868873929E-4</v>
      </c>
      <c r="E599" s="3">
        <f t="shared" si="38"/>
        <v>4.7282812163130404E-3</v>
      </c>
      <c r="F599" s="3">
        <f t="shared" si="39"/>
        <v>2.5996525269364716</v>
      </c>
    </row>
    <row r="600" spans="2:6" x14ac:dyDescent="0.2">
      <c r="B600" s="1">
        <v>44743</v>
      </c>
      <c r="C600">
        <f t="shared" si="36"/>
        <v>563</v>
      </c>
      <c r="D600" s="3">
        <f t="shared" si="37"/>
        <v>6.4329572566810482E-4</v>
      </c>
      <c r="E600" s="3">
        <f t="shared" si="38"/>
        <v>4.7282812163276754E-3</v>
      </c>
      <c r="F600" s="3">
        <f t="shared" si="39"/>
        <v>2.5996525269364716</v>
      </c>
    </row>
    <row r="601" spans="2:6" x14ac:dyDescent="0.2">
      <c r="B601" s="1">
        <v>44744</v>
      </c>
      <c r="C601">
        <f t="shared" si="36"/>
        <v>564</v>
      </c>
      <c r="D601" s="3">
        <f t="shared" si="37"/>
        <v>6.4325110574258782E-4</v>
      </c>
      <c r="E601" s="3">
        <f t="shared" si="38"/>
        <v>4.7282812163423104E-3</v>
      </c>
      <c r="F601" s="3">
        <f t="shared" si="39"/>
        <v>2.5996525269364716</v>
      </c>
    </row>
    <row r="602" spans="2:6" x14ac:dyDescent="0.2">
      <c r="B602" s="1">
        <v>44745</v>
      </c>
      <c r="C602">
        <f t="shared" si="36"/>
        <v>565</v>
      </c>
      <c r="D602" s="3">
        <f t="shared" si="37"/>
        <v>6.4320648891197363E-4</v>
      </c>
      <c r="E602" s="3">
        <f t="shared" si="38"/>
        <v>4.7282812163569428E-3</v>
      </c>
      <c r="F602" s="3">
        <f t="shared" si="39"/>
        <v>2.5996525269364716</v>
      </c>
    </row>
    <row r="603" spans="2:6" x14ac:dyDescent="0.2">
      <c r="B603" s="1">
        <v>44746</v>
      </c>
      <c r="C603">
        <f t="shared" si="36"/>
        <v>566</v>
      </c>
      <c r="D603" s="3">
        <f t="shared" si="37"/>
        <v>6.4316187517604758E-4</v>
      </c>
      <c r="E603" s="3">
        <f t="shared" si="38"/>
        <v>4.7282812163715751E-3</v>
      </c>
      <c r="F603" s="3">
        <f t="shared" si="39"/>
        <v>2.5996525269364716</v>
      </c>
    </row>
    <row r="604" spans="2:6" x14ac:dyDescent="0.2">
      <c r="B604" s="1">
        <v>44747</v>
      </c>
      <c r="C604">
        <f t="shared" si="36"/>
        <v>567</v>
      </c>
      <c r="D604" s="3">
        <f t="shared" si="37"/>
        <v>6.4311726453459509E-4</v>
      </c>
      <c r="E604" s="3">
        <f t="shared" si="38"/>
        <v>4.7282812163862058E-3</v>
      </c>
      <c r="F604" s="3">
        <f t="shared" si="39"/>
        <v>2.5996525269364716</v>
      </c>
    </row>
    <row r="605" spans="2:6" x14ac:dyDescent="0.2">
      <c r="B605" s="1">
        <v>44748</v>
      </c>
      <c r="C605">
        <f t="shared" si="36"/>
        <v>568</v>
      </c>
      <c r="D605" s="3">
        <f t="shared" si="37"/>
        <v>6.4307265698740151E-4</v>
      </c>
      <c r="E605" s="3">
        <f t="shared" si="38"/>
        <v>4.7282812164008365E-3</v>
      </c>
      <c r="F605" s="3">
        <f t="shared" si="39"/>
        <v>2.5996525269364716</v>
      </c>
    </row>
    <row r="606" spans="2:6" x14ac:dyDescent="0.2">
      <c r="B606" s="1">
        <v>44749</v>
      </c>
      <c r="C606">
        <f t="shared" si="36"/>
        <v>569</v>
      </c>
      <c r="D606" s="3">
        <f t="shared" si="37"/>
        <v>6.4302805253425204E-4</v>
      </c>
      <c r="E606" s="3">
        <f t="shared" si="38"/>
        <v>4.7282812164154645E-3</v>
      </c>
      <c r="F606" s="3">
        <f t="shared" si="39"/>
        <v>2.5996525269364716</v>
      </c>
    </row>
    <row r="607" spans="2:6" x14ac:dyDescent="0.2">
      <c r="B607" s="1">
        <v>44750</v>
      </c>
      <c r="C607">
        <f t="shared" si="36"/>
        <v>570</v>
      </c>
      <c r="D607" s="3">
        <f t="shared" si="37"/>
        <v>6.4298345117493223E-4</v>
      </c>
      <c r="E607" s="3">
        <f t="shared" si="38"/>
        <v>4.7282812164300926E-3</v>
      </c>
      <c r="F607" s="3">
        <f t="shared" si="39"/>
        <v>2.5996525269364716</v>
      </c>
    </row>
    <row r="608" spans="2:6" x14ac:dyDescent="0.2">
      <c r="B608" s="1">
        <v>44751</v>
      </c>
      <c r="C608">
        <f t="shared" si="36"/>
        <v>571</v>
      </c>
      <c r="D608" s="3">
        <f t="shared" si="37"/>
        <v>6.4293885290922753E-4</v>
      </c>
      <c r="E608" s="3">
        <f t="shared" si="38"/>
        <v>4.7282812164447198E-3</v>
      </c>
      <c r="F608" s="3">
        <f t="shared" si="39"/>
        <v>2.5996525269364716</v>
      </c>
    </row>
    <row r="609" spans="2:6" x14ac:dyDescent="0.2">
      <c r="B609" s="1">
        <v>44752</v>
      </c>
      <c r="C609">
        <f t="shared" si="36"/>
        <v>572</v>
      </c>
      <c r="D609" s="3">
        <f t="shared" si="37"/>
        <v>6.4289425773692314E-4</v>
      </c>
      <c r="E609" s="3">
        <f t="shared" si="38"/>
        <v>4.7282812164593461E-3</v>
      </c>
      <c r="F609" s="3">
        <f t="shared" si="39"/>
        <v>2.5996525269364716</v>
      </c>
    </row>
    <row r="610" spans="2:6" x14ac:dyDescent="0.2">
      <c r="B610" s="1">
        <v>44753</v>
      </c>
      <c r="C610">
        <f t="shared" si="36"/>
        <v>573</v>
      </c>
      <c r="D610" s="3">
        <f t="shared" si="37"/>
        <v>6.4284966565780483E-4</v>
      </c>
      <c r="E610" s="3">
        <f t="shared" si="38"/>
        <v>4.7282812164739707E-3</v>
      </c>
      <c r="F610" s="3">
        <f t="shared" si="39"/>
        <v>2.5996525269364716</v>
      </c>
    </row>
    <row r="611" spans="2:6" x14ac:dyDescent="0.2">
      <c r="B611" s="1">
        <v>44754</v>
      </c>
      <c r="C611">
        <f t="shared" si="36"/>
        <v>574</v>
      </c>
      <c r="D611" s="3">
        <f t="shared" si="37"/>
        <v>6.4280507667165783E-4</v>
      </c>
      <c r="E611" s="3">
        <f t="shared" si="38"/>
        <v>4.7282812164885944E-3</v>
      </c>
      <c r="F611" s="3">
        <f t="shared" si="39"/>
        <v>2.5996525269364716</v>
      </c>
    </row>
    <row r="612" spans="2:6" x14ac:dyDescent="0.2">
      <c r="B612" s="1">
        <v>44755</v>
      </c>
      <c r="C612">
        <f t="shared" si="36"/>
        <v>575</v>
      </c>
      <c r="D612" s="3">
        <f t="shared" si="37"/>
        <v>6.4276049077826756E-4</v>
      </c>
      <c r="E612" s="3">
        <f t="shared" si="38"/>
        <v>4.7282812165032172E-3</v>
      </c>
      <c r="F612" s="3">
        <f t="shared" si="39"/>
        <v>2.5996525269364716</v>
      </c>
    </row>
    <row r="613" spans="2:6" x14ac:dyDescent="0.2">
      <c r="B613" s="1">
        <v>44756</v>
      </c>
      <c r="C613">
        <f t="shared" ref="C613:C676" si="40">IF(B613&lt;=$B$3,0,(B613-$B$3))</f>
        <v>576</v>
      </c>
      <c r="D613" s="3">
        <f t="shared" si="37"/>
        <v>6.4271590797741968E-4</v>
      </c>
      <c r="E613" s="3">
        <f t="shared" si="38"/>
        <v>4.7282812165178392E-3</v>
      </c>
      <c r="F613" s="3">
        <f t="shared" si="39"/>
        <v>2.5996525269364716</v>
      </c>
    </row>
    <row r="614" spans="2:6" x14ac:dyDescent="0.2">
      <c r="B614" s="1">
        <v>44757</v>
      </c>
      <c r="C614">
        <f t="shared" si="40"/>
        <v>577</v>
      </c>
      <c r="D614" s="3">
        <f t="shared" si="37"/>
        <v>6.4267132826889952E-4</v>
      </c>
      <c r="E614" s="3">
        <f t="shared" si="38"/>
        <v>4.7282812165324603E-3</v>
      </c>
      <c r="F614" s="3">
        <f t="shared" si="39"/>
        <v>2.5996525269364716</v>
      </c>
    </row>
    <row r="615" spans="2:6" x14ac:dyDescent="0.2">
      <c r="B615" s="1">
        <v>44758</v>
      </c>
      <c r="C615">
        <f t="shared" si="40"/>
        <v>578</v>
      </c>
      <c r="D615" s="3">
        <f t="shared" si="37"/>
        <v>6.4262675165249273E-4</v>
      </c>
      <c r="E615" s="3">
        <f t="shared" si="38"/>
        <v>4.7282812165470806E-3</v>
      </c>
      <c r="F615" s="3">
        <f t="shared" si="39"/>
        <v>2.5996525269364716</v>
      </c>
    </row>
    <row r="616" spans="2:6" x14ac:dyDescent="0.2">
      <c r="B616" s="1">
        <v>44759</v>
      </c>
      <c r="C616">
        <f t="shared" si="40"/>
        <v>579</v>
      </c>
      <c r="D616" s="3">
        <f t="shared" si="37"/>
        <v>6.4258217812798474E-4</v>
      </c>
      <c r="E616" s="3">
        <f t="shared" si="38"/>
        <v>4.7282812165616991E-3</v>
      </c>
      <c r="F616" s="3">
        <f t="shared" si="39"/>
        <v>2.5996525269364716</v>
      </c>
    </row>
    <row r="617" spans="2:6" x14ac:dyDescent="0.2">
      <c r="B617" s="1">
        <v>44760</v>
      </c>
      <c r="C617">
        <f t="shared" si="40"/>
        <v>580</v>
      </c>
      <c r="D617" s="3">
        <f t="shared" si="37"/>
        <v>6.4253760769516111E-4</v>
      </c>
      <c r="E617" s="3">
        <f t="shared" si="38"/>
        <v>4.7282812165763176E-3</v>
      </c>
      <c r="F617" s="3">
        <f t="shared" si="39"/>
        <v>2.5996525269364716</v>
      </c>
    </row>
    <row r="618" spans="2:6" x14ac:dyDescent="0.2">
      <c r="B618" s="1">
        <v>44761</v>
      </c>
      <c r="C618">
        <f t="shared" si="40"/>
        <v>581</v>
      </c>
      <c r="D618" s="3">
        <f t="shared" si="37"/>
        <v>6.4249304035380748E-4</v>
      </c>
      <c r="E618" s="3">
        <f t="shared" si="38"/>
        <v>4.7282812165909335E-3</v>
      </c>
      <c r="F618" s="3">
        <f t="shared" si="39"/>
        <v>2.5996525269364716</v>
      </c>
    </row>
    <row r="619" spans="2:6" x14ac:dyDescent="0.2">
      <c r="B619" s="1">
        <v>44762</v>
      </c>
      <c r="C619">
        <f t="shared" si="40"/>
        <v>582</v>
      </c>
      <c r="D619" s="3">
        <f t="shared" si="37"/>
        <v>6.424484761037093E-4</v>
      </c>
      <c r="E619" s="3">
        <f t="shared" si="38"/>
        <v>4.7282812166055494E-3</v>
      </c>
      <c r="F619" s="3">
        <f t="shared" si="39"/>
        <v>2.5996525269364716</v>
      </c>
    </row>
    <row r="620" spans="2:6" x14ac:dyDescent="0.2">
      <c r="B620" s="1">
        <v>44763</v>
      </c>
      <c r="C620">
        <f t="shared" si="40"/>
        <v>583</v>
      </c>
      <c r="D620" s="3">
        <f t="shared" si="37"/>
        <v>6.4240391494465221E-4</v>
      </c>
      <c r="E620" s="3">
        <f t="shared" si="38"/>
        <v>4.7282812166201645E-3</v>
      </c>
      <c r="F620" s="3">
        <f t="shared" si="39"/>
        <v>2.5996525269364716</v>
      </c>
    </row>
    <row r="621" spans="2:6" x14ac:dyDescent="0.2">
      <c r="B621" s="1">
        <v>44764</v>
      </c>
      <c r="C621">
        <f t="shared" si="40"/>
        <v>584</v>
      </c>
      <c r="D621" s="3">
        <f t="shared" si="37"/>
        <v>6.4235935687642176E-4</v>
      </c>
      <c r="E621" s="3">
        <f t="shared" si="38"/>
        <v>4.7282812166347778E-3</v>
      </c>
      <c r="F621" s="3">
        <f t="shared" si="39"/>
        <v>2.5996525269364716</v>
      </c>
    </row>
    <row r="622" spans="2:6" x14ac:dyDescent="0.2">
      <c r="B622" s="1">
        <v>44765</v>
      </c>
      <c r="C622">
        <f t="shared" si="40"/>
        <v>585</v>
      </c>
      <c r="D622" s="3">
        <f t="shared" si="37"/>
        <v>6.4231480189880371E-4</v>
      </c>
      <c r="E622" s="3">
        <f t="shared" si="38"/>
        <v>4.7282812166493911E-3</v>
      </c>
      <c r="F622" s="3">
        <f t="shared" si="39"/>
        <v>2.5996525269364716</v>
      </c>
    </row>
    <row r="623" spans="2:6" x14ac:dyDescent="0.2">
      <c r="B623" s="1">
        <v>44766</v>
      </c>
      <c r="C623">
        <f t="shared" si="40"/>
        <v>586</v>
      </c>
      <c r="D623" s="3">
        <f t="shared" si="37"/>
        <v>6.422702500115835E-4</v>
      </c>
      <c r="E623" s="3">
        <f t="shared" si="38"/>
        <v>4.7282812166640027E-3</v>
      </c>
      <c r="F623" s="3">
        <f t="shared" si="39"/>
        <v>2.5996525269364716</v>
      </c>
    </row>
    <row r="624" spans="2:6" x14ac:dyDescent="0.2">
      <c r="B624" s="1">
        <v>44767</v>
      </c>
      <c r="C624">
        <f t="shared" si="40"/>
        <v>587</v>
      </c>
      <c r="D624" s="3">
        <f t="shared" si="37"/>
        <v>6.4222570121454689E-4</v>
      </c>
      <c r="E624" s="3">
        <f t="shared" si="38"/>
        <v>4.7282812166786134E-3</v>
      </c>
      <c r="F624" s="3">
        <f t="shared" si="39"/>
        <v>2.5996525269364716</v>
      </c>
    </row>
    <row r="625" spans="2:6" x14ac:dyDescent="0.2">
      <c r="B625" s="1">
        <v>44768</v>
      </c>
      <c r="C625">
        <f t="shared" si="40"/>
        <v>588</v>
      </c>
      <c r="D625" s="3">
        <f t="shared" si="37"/>
        <v>6.4218115550747964E-4</v>
      </c>
      <c r="E625" s="3">
        <f t="shared" si="38"/>
        <v>4.7282812166932232E-3</v>
      </c>
      <c r="F625" s="3">
        <f t="shared" si="39"/>
        <v>2.5996525269364716</v>
      </c>
    </row>
    <row r="626" spans="2:6" x14ac:dyDescent="0.2">
      <c r="B626" s="1">
        <v>44769</v>
      </c>
      <c r="C626">
        <f t="shared" si="40"/>
        <v>589</v>
      </c>
      <c r="D626" s="3">
        <f t="shared" si="37"/>
        <v>6.4213661289016719E-4</v>
      </c>
      <c r="E626" s="3">
        <f t="shared" si="38"/>
        <v>4.7282812167078322E-3</v>
      </c>
      <c r="F626" s="3">
        <f t="shared" si="39"/>
        <v>2.5996525269364716</v>
      </c>
    </row>
    <row r="627" spans="2:6" x14ac:dyDescent="0.2">
      <c r="B627" s="1">
        <v>44770</v>
      </c>
      <c r="C627">
        <f t="shared" si="40"/>
        <v>590</v>
      </c>
      <c r="D627" s="3">
        <f t="shared" si="37"/>
        <v>6.4209207336239529E-4</v>
      </c>
      <c r="E627" s="3">
        <f t="shared" si="38"/>
        <v>4.7282812167224395E-3</v>
      </c>
      <c r="F627" s="3">
        <f t="shared" si="39"/>
        <v>2.5996525269364716</v>
      </c>
    </row>
    <row r="628" spans="2:6" x14ac:dyDescent="0.2">
      <c r="B628" s="1">
        <v>44771</v>
      </c>
      <c r="C628">
        <f t="shared" si="40"/>
        <v>591</v>
      </c>
      <c r="D628" s="3">
        <f t="shared" si="37"/>
        <v>6.4204753692394983E-4</v>
      </c>
      <c r="E628" s="3">
        <f t="shared" si="38"/>
        <v>4.7282812167370467E-3</v>
      </c>
      <c r="F628" s="3">
        <f t="shared" si="39"/>
        <v>2.5996525269364716</v>
      </c>
    </row>
    <row r="629" spans="2:6" x14ac:dyDescent="0.2">
      <c r="B629" s="1">
        <v>44772</v>
      </c>
      <c r="C629">
        <f t="shared" si="40"/>
        <v>592</v>
      </c>
      <c r="D629" s="3">
        <f t="shared" si="37"/>
        <v>6.4200300357461645E-4</v>
      </c>
      <c r="E629" s="3">
        <f t="shared" si="38"/>
        <v>4.7282812167516522E-3</v>
      </c>
      <c r="F629" s="3">
        <f t="shared" si="39"/>
        <v>2.5996525269364716</v>
      </c>
    </row>
    <row r="630" spans="2:6" x14ac:dyDescent="0.2">
      <c r="B630" s="1">
        <v>44773</v>
      </c>
      <c r="C630">
        <f t="shared" si="40"/>
        <v>593</v>
      </c>
      <c r="D630" s="3">
        <f t="shared" si="37"/>
        <v>6.4195847331418069E-4</v>
      </c>
      <c r="E630" s="3">
        <f t="shared" si="38"/>
        <v>4.7282812167662568E-3</v>
      </c>
      <c r="F630" s="3">
        <f t="shared" si="39"/>
        <v>2.5996525269364716</v>
      </c>
    </row>
    <row r="631" spans="2:6" x14ac:dyDescent="0.2">
      <c r="B631" s="1">
        <v>44774</v>
      </c>
      <c r="C631">
        <f t="shared" si="40"/>
        <v>594</v>
      </c>
      <c r="D631" s="3">
        <f t="shared" si="37"/>
        <v>6.4191394614242854E-4</v>
      </c>
      <c r="E631" s="3">
        <f t="shared" si="38"/>
        <v>4.7282812167808606E-3</v>
      </c>
      <c r="F631" s="3">
        <f t="shared" si="39"/>
        <v>2.5996525269364716</v>
      </c>
    </row>
    <row r="632" spans="2:6" x14ac:dyDescent="0.2">
      <c r="B632" s="1">
        <v>44775</v>
      </c>
      <c r="C632">
        <f t="shared" si="40"/>
        <v>595</v>
      </c>
      <c r="D632" s="3">
        <f t="shared" si="37"/>
        <v>6.4186942205914554E-4</v>
      </c>
      <c r="E632" s="3">
        <f t="shared" si="38"/>
        <v>4.7282812167954635E-3</v>
      </c>
      <c r="F632" s="3">
        <f t="shared" si="39"/>
        <v>2.5996525269364716</v>
      </c>
    </row>
    <row r="633" spans="2:6" x14ac:dyDescent="0.2">
      <c r="B633" s="1">
        <v>44776</v>
      </c>
      <c r="C633">
        <f t="shared" si="40"/>
        <v>596</v>
      </c>
      <c r="D633" s="3">
        <f t="shared" si="37"/>
        <v>6.4182490106411778E-4</v>
      </c>
      <c r="E633" s="3">
        <f t="shared" si="38"/>
        <v>4.7282812168100647E-3</v>
      </c>
      <c r="F633" s="3">
        <f t="shared" si="39"/>
        <v>2.5996525269364716</v>
      </c>
    </row>
    <row r="634" spans="2:6" x14ac:dyDescent="0.2">
      <c r="B634" s="1">
        <v>44777</v>
      </c>
      <c r="C634">
        <f t="shared" si="40"/>
        <v>597</v>
      </c>
      <c r="D634" s="3">
        <f t="shared" si="37"/>
        <v>6.417803831571307E-4</v>
      </c>
      <c r="E634" s="3">
        <f t="shared" si="38"/>
        <v>4.728281216824665E-3</v>
      </c>
      <c r="F634" s="3">
        <f t="shared" si="39"/>
        <v>2.5996525269364716</v>
      </c>
    </row>
    <row r="635" spans="2:6" x14ac:dyDescent="0.2">
      <c r="B635" s="1">
        <v>44778</v>
      </c>
      <c r="C635">
        <f t="shared" si="40"/>
        <v>598</v>
      </c>
      <c r="D635" s="3">
        <f t="shared" si="37"/>
        <v>6.4173586833797037E-4</v>
      </c>
      <c r="E635" s="3">
        <f t="shared" si="38"/>
        <v>4.7282812168392653E-3</v>
      </c>
      <c r="F635" s="3">
        <f t="shared" si="39"/>
        <v>2.5996525269364716</v>
      </c>
    </row>
    <row r="636" spans="2:6" x14ac:dyDescent="0.2">
      <c r="B636" s="1">
        <v>44779</v>
      </c>
      <c r="C636">
        <f t="shared" si="40"/>
        <v>599</v>
      </c>
      <c r="D636" s="3">
        <f t="shared" si="37"/>
        <v>6.4169135660642257E-4</v>
      </c>
      <c r="E636" s="3">
        <f t="shared" si="38"/>
        <v>4.728281216853863E-3</v>
      </c>
      <c r="F636" s="3">
        <f t="shared" si="39"/>
        <v>2.5996525269364716</v>
      </c>
    </row>
    <row r="637" spans="2:6" x14ac:dyDescent="0.2">
      <c r="B637" s="1">
        <v>44780</v>
      </c>
      <c r="C637">
        <f t="shared" si="40"/>
        <v>600</v>
      </c>
      <c r="D637" s="3">
        <f t="shared" si="37"/>
        <v>6.4164684796227305E-4</v>
      </c>
      <c r="E637" s="3">
        <f t="shared" si="38"/>
        <v>4.7282812168684607E-3</v>
      </c>
      <c r="F637" s="3">
        <f t="shared" si="39"/>
        <v>2.5996525269364716</v>
      </c>
    </row>
    <row r="638" spans="2:6" x14ac:dyDescent="0.2">
      <c r="B638" s="1">
        <v>44781</v>
      </c>
      <c r="C638">
        <f t="shared" si="40"/>
        <v>601</v>
      </c>
      <c r="D638" s="3">
        <f t="shared" si="37"/>
        <v>6.4160234240530779E-4</v>
      </c>
      <c r="E638" s="3">
        <f t="shared" si="38"/>
        <v>4.7282812168830575E-3</v>
      </c>
      <c r="F638" s="3">
        <f t="shared" si="39"/>
        <v>2.5996525269364716</v>
      </c>
    </row>
    <row r="639" spans="2:6" x14ac:dyDescent="0.2">
      <c r="B639" s="1">
        <v>44782</v>
      </c>
      <c r="C639">
        <f t="shared" si="40"/>
        <v>602</v>
      </c>
      <c r="D639" s="3">
        <f t="shared" si="37"/>
        <v>6.4155783993531245E-4</v>
      </c>
      <c r="E639" s="3">
        <f t="shared" si="38"/>
        <v>4.7282812168976535E-3</v>
      </c>
      <c r="F639" s="3">
        <f t="shared" si="39"/>
        <v>2.5996525269364716</v>
      </c>
    </row>
    <row r="640" spans="2:6" x14ac:dyDescent="0.2">
      <c r="B640" s="1">
        <v>44783</v>
      </c>
      <c r="C640">
        <f t="shared" si="40"/>
        <v>603</v>
      </c>
      <c r="D640" s="3">
        <f t="shared" si="37"/>
        <v>6.4151334055207311E-4</v>
      </c>
      <c r="E640" s="3">
        <f t="shared" si="38"/>
        <v>4.7282812169122477E-3</v>
      </c>
      <c r="F640" s="3">
        <f t="shared" si="39"/>
        <v>2.5996525269364716</v>
      </c>
    </row>
    <row r="641" spans="2:6" x14ac:dyDescent="0.2">
      <c r="B641" s="1">
        <v>44784</v>
      </c>
      <c r="C641">
        <f t="shared" si="40"/>
        <v>604</v>
      </c>
      <c r="D641" s="3">
        <f t="shared" si="37"/>
        <v>6.4146884425537553E-4</v>
      </c>
      <c r="E641" s="3">
        <f t="shared" si="38"/>
        <v>4.7282812169268411E-3</v>
      </c>
      <c r="F641" s="3">
        <f t="shared" si="39"/>
        <v>2.5996525269364716</v>
      </c>
    </row>
    <row r="642" spans="2:6" x14ac:dyDescent="0.2">
      <c r="B642" s="1">
        <v>44785</v>
      </c>
      <c r="C642">
        <f t="shared" si="40"/>
        <v>605</v>
      </c>
      <c r="D642" s="3">
        <f t="shared" si="37"/>
        <v>6.4142435104500581E-4</v>
      </c>
      <c r="E642" s="3">
        <f t="shared" si="38"/>
        <v>4.7282812169414344E-3</v>
      </c>
      <c r="F642" s="3">
        <f t="shared" si="39"/>
        <v>2.5996525269364716</v>
      </c>
    </row>
    <row r="643" spans="2:6" x14ac:dyDescent="0.2">
      <c r="B643" s="1">
        <v>44786</v>
      </c>
      <c r="C643">
        <f t="shared" si="40"/>
        <v>606</v>
      </c>
      <c r="D643" s="3">
        <f t="shared" si="37"/>
        <v>6.413798609207497E-4</v>
      </c>
      <c r="E643" s="3">
        <f t="shared" si="38"/>
        <v>4.7282812169560252E-3</v>
      </c>
      <c r="F643" s="3">
        <f t="shared" si="39"/>
        <v>2.5996525269364716</v>
      </c>
    </row>
    <row r="644" spans="2:6" x14ac:dyDescent="0.2">
      <c r="B644" s="1">
        <v>44787</v>
      </c>
      <c r="C644">
        <f t="shared" si="40"/>
        <v>607</v>
      </c>
      <c r="D644" s="3">
        <f t="shared" si="37"/>
        <v>6.4133537388239318E-4</v>
      </c>
      <c r="E644" s="3">
        <f t="shared" si="38"/>
        <v>4.7282812169706159E-3</v>
      </c>
      <c r="F644" s="3">
        <f t="shared" si="39"/>
        <v>2.5996525269364716</v>
      </c>
    </row>
    <row r="645" spans="2:6" x14ac:dyDescent="0.2">
      <c r="B645" s="1">
        <v>44788</v>
      </c>
      <c r="C645">
        <f t="shared" si="40"/>
        <v>608</v>
      </c>
      <c r="D645" s="3">
        <f t="shared" si="37"/>
        <v>6.4129088992972223E-4</v>
      </c>
      <c r="E645" s="3">
        <f t="shared" si="38"/>
        <v>4.7282812169852058E-3</v>
      </c>
      <c r="F645" s="3">
        <f t="shared" si="39"/>
        <v>2.5996525269364716</v>
      </c>
    </row>
    <row r="646" spans="2:6" x14ac:dyDescent="0.2">
      <c r="B646" s="1">
        <v>44789</v>
      </c>
      <c r="C646">
        <f t="shared" si="40"/>
        <v>609</v>
      </c>
      <c r="D646" s="3">
        <f t="shared" si="37"/>
        <v>6.4124640906252283E-4</v>
      </c>
      <c r="E646" s="3">
        <f t="shared" si="38"/>
        <v>4.728281216999794E-3</v>
      </c>
      <c r="F646" s="3">
        <f t="shared" si="39"/>
        <v>2.5996525269364716</v>
      </c>
    </row>
    <row r="647" spans="2:6" x14ac:dyDescent="0.2">
      <c r="B647" s="1">
        <v>44790</v>
      </c>
      <c r="C647">
        <f t="shared" si="40"/>
        <v>610</v>
      </c>
      <c r="D647" s="3">
        <f t="shared" si="37"/>
        <v>6.4120193128058096E-4</v>
      </c>
      <c r="E647" s="3">
        <f t="shared" si="38"/>
        <v>4.7282812170143813E-3</v>
      </c>
      <c r="F647" s="3">
        <f t="shared" si="39"/>
        <v>2.5996525269364716</v>
      </c>
    </row>
    <row r="648" spans="2:6" x14ac:dyDescent="0.2">
      <c r="B648" s="1">
        <v>44791</v>
      </c>
      <c r="C648">
        <f t="shared" si="40"/>
        <v>611</v>
      </c>
      <c r="D648" s="3">
        <f t="shared" si="37"/>
        <v>6.411574565836827E-4</v>
      </c>
      <c r="E648" s="3">
        <f t="shared" si="38"/>
        <v>4.7282812170289677E-3</v>
      </c>
      <c r="F648" s="3">
        <f t="shared" si="39"/>
        <v>2.5996525269364716</v>
      </c>
    </row>
    <row r="649" spans="2:6" x14ac:dyDescent="0.2">
      <c r="B649" s="1">
        <v>44792</v>
      </c>
      <c r="C649">
        <f t="shared" si="40"/>
        <v>612</v>
      </c>
      <c r="D649" s="3">
        <f t="shared" si="37"/>
        <v>6.4111298497161382E-4</v>
      </c>
      <c r="E649" s="3">
        <f t="shared" si="38"/>
        <v>4.7282812170435532E-3</v>
      </c>
      <c r="F649" s="3">
        <f t="shared" si="39"/>
        <v>2.5996525269364716</v>
      </c>
    </row>
    <row r="650" spans="2:6" x14ac:dyDescent="0.2">
      <c r="B650" s="1">
        <v>44793</v>
      </c>
      <c r="C650">
        <f t="shared" si="40"/>
        <v>613</v>
      </c>
      <c r="D650" s="3">
        <f t="shared" ref="D650:D713" si="41">IF(C650=0,$B$7,($B$7*(1-$B$8)^(C650/365)))</f>
        <v>6.4106851644416061E-4</v>
      </c>
      <c r="E650" s="3">
        <f t="shared" si="38"/>
        <v>4.7282812170581379E-3</v>
      </c>
      <c r="F650" s="3">
        <f t="shared" si="39"/>
        <v>2.5996525269364716</v>
      </c>
    </row>
    <row r="651" spans="2:6" x14ac:dyDescent="0.2">
      <c r="B651" s="1">
        <v>44794</v>
      </c>
      <c r="C651">
        <f t="shared" si="40"/>
        <v>614</v>
      </c>
      <c r="D651" s="3">
        <f t="shared" si="41"/>
        <v>6.4102405100110906E-4</v>
      </c>
      <c r="E651" s="3">
        <f t="shared" ref="E651:E714" si="42">IF(D651=0,$C$7,($C$7*(1-$B$8)^(D651/365)))</f>
        <v>4.7282812170727209E-3</v>
      </c>
      <c r="F651" s="3">
        <f t="shared" ref="F651:F714" si="43">IF(E651=0,$D$7,($D$7*(1-$B$8)^(E651/365)))</f>
        <v>2.5996525269364716</v>
      </c>
    </row>
    <row r="652" spans="2:6" x14ac:dyDescent="0.2">
      <c r="B652" s="1">
        <v>44795</v>
      </c>
      <c r="C652">
        <f t="shared" si="40"/>
        <v>615</v>
      </c>
      <c r="D652" s="3">
        <f t="shared" si="41"/>
        <v>6.4097958864224515E-4</v>
      </c>
      <c r="E652" s="3">
        <f t="shared" si="42"/>
        <v>4.7282812170873038E-3</v>
      </c>
      <c r="F652" s="3">
        <f t="shared" si="43"/>
        <v>2.5996525269364716</v>
      </c>
    </row>
    <row r="653" spans="2:6" x14ac:dyDescent="0.2">
      <c r="B653" s="1">
        <v>44796</v>
      </c>
      <c r="C653">
        <f t="shared" si="40"/>
        <v>616</v>
      </c>
      <c r="D653" s="3">
        <f t="shared" si="41"/>
        <v>6.4093512936735507E-4</v>
      </c>
      <c r="E653" s="3">
        <f t="shared" si="42"/>
        <v>4.7282812171018851E-3</v>
      </c>
      <c r="F653" s="3">
        <f t="shared" si="43"/>
        <v>2.5996525269364716</v>
      </c>
    </row>
    <row r="654" spans="2:6" x14ac:dyDescent="0.2">
      <c r="B654" s="1">
        <v>44797</v>
      </c>
      <c r="C654">
        <f t="shared" si="40"/>
        <v>617</v>
      </c>
      <c r="D654" s="3">
        <f t="shared" si="41"/>
        <v>6.408906731762248E-4</v>
      </c>
      <c r="E654" s="3">
        <f t="shared" si="42"/>
        <v>4.7282812171164654E-3</v>
      </c>
      <c r="F654" s="3">
        <f t="shared" si="43"/>
        <v>2.5996525269364716</v>
      </c>
    </row>
    <row r="655" spans="2:6" x14ac:dyDescent="0.2">
      <c r="B655" s="1">
        <v>44798</v>
      </c>
      <c r="C655">
        <f t="shared" si="40"/>
        <v>618</v>
      </c>
      <c r="D655" s="3">
        <f t="shared" si="41"/>
        <v>6.4084622006864054E-4</v>
      </c>
      <c r="E655" s="3">
        <f t="shared" si="42"/>
        <v>4.7282812171310449E-3</v>
      </c>
      <c r="F655" s="3">
        <f t="shared" si="43"/>
        <v>2.5996525269364716</v>
      </c>
    </row>
    <row r="656" spans="2:6" x14ac:dyDescent="0.2">
      <c r="B656" s="1">
        <v>44799</v>
      </c>
      <c r="C656">
        <f t="shared" si="40"/>
        <v>619</v>
      </c>
      <c r="D656" s="3">
        <f t="shared" si="41"/>
        <v>6.4080177004438826E-4</v>
      </c>
      <c r="E656" s="3">
        <f t="shared" si="42"/>
        <v>4.7282812171456226E-3</v>
      </c>
      <c r="F656" s="3">
        <f t="shared" si="43"/>
        <v>2.5996525269364716</v>
      </c>
    </row>
    <row r="657" spans="2:6" x14ac:dyDescent="0.2">
      <c r="B657" s="1">
        <v>44800</v>
      </c>
      <c r="C657">
        <f t="shared" si="40"/>
        <v>620</v>
      </c>
      <c r="D657" s="3">
        <f t="shared" si="41"/>
        <v>6.4075732310325427E-4</v>
      </c>
      <c r="E657" s="3">
        <f t="shared" si="42"/>
        <v>4.7282812171602004E-3</v>
      </c>
      <c r="F657" s="3">
        <f t="shared" si="43"/>
        <v>2.5996525269364716</v>
      </c>
    </row>
    <row r="658" spans="2:6" x14ac:dyDescent="0.2">
      <c r="B658" s="1">
        <v>44801</v>
      </c>
      <c r="C658">
        <f t="shared" si="40"/>
        <v>621</v>
      </c>
      <c r="D658" s="3">
        <f t="shared" si="41"/>
        <v>6.4071287924502465E-4</v>
      </c>
      <c r="E658" s="3">
        <f t="shared" si="42"/>
        <v>4.7282812171747764E-3</v>
      </c>
      <c r="F658" s="3">
        <f t="shared" si="43"/>
        <v>2.5996525269364716</v>
      </c>
    </row>
    <row r="659" spans="2:6" x14ac:dyDescent="0.2">
      <c r="B659" s="1">
        <v>44802</v>
      </c>
      <c r="C659">
        <f t="shared" si="40"/>
        <v>622</v>
      </c>
      <c r="D659" s="3">
        <f t="shared" si="41"/>
        <v>6.4066843846948549E-4</v>
      </c>
      <c r="E659" s="3">
        <f t="shared" si="42"/>
        <v>4.7282812171893515E-3</v>
      </c>
      <c r="F659" s="3">
        <f t="shared" si="43"/>
        <v>2.5996525269364716</v>
      </c>
    </row>
    <row r="660" spans="2:6" x14ac:dyDescent="0.2">
      <c r="B660" s="1">
        <v>44803</v>
      </c>
      <c r="C660">
        <f t="shared" si="40"/>
        <v>623</v>
      </c>
      <c r="D660" s="3">
        <f t="shared" si="41"/>
        <v>6.406240007764231E-4</v>
      </c>
      <c r="E660" s="3">
        <f t="shared" si="42"/>
        <v>4.7282812172039267E-3</v>
      </c>
      <c r="F660" s="3">
        <f t="shared" si="43"/>
        <v>2.5996525269364716</v>
      </c>
    </row>
    <row r="661" spans="2:6" x14ac:dyDescent="0.2">
      <c r="B661" s="1">
        <v>44804</v>
      </c>
      <c r="C661">
        <f t="shared" si="40"/>
        <v>624</v>
      </c>
      <c r="D661" s="3">
        <f t="shared" si="41"/>
        <v>6.4057956616562367E-4</v>
      </c>
      <c r="E661" s="3">
        <f t="shared" si="42"/>
        <v>4.7282812172184992E-3</v>
      </c>
      <c r="F661" s="3">
        <f t="shared" si="43"/>
        <v>2.5996525269364716</v>
      </c>
    </row>
    <row r="662" spans="2:6" x14ac:dyDescent="0.2">
      <c r="B662" s="1">
        <v>44805</v>
      </c>
      <c r="C662">
        <f t="shared" si="40"/>
        <v>625</v>
      </c>
      <c r="D662" s="3">
        <f t="shared" si="41"/>
        <v>6.4053513463687328E-4</v>
      </c>
      <c r="E662" s="3">
        <f t="shared" si="42"/>
        <v>4.7282812172330718E-3</v>
      </c>
      <c r="F662" s="3">
        <f t="shared" si="43"/>
        <v>2.5996525269364716</v>
      </c>
    </row>
    <row r="663" spans="2:6" x14ac:dyDescent="0.2">
      <c r="B663" s="1">
        <v>44806</v>
      </c>
      <c r="C663">
        <f t="shared" si="40"/>
        <v>626</v>
      </c>
      <c r="D663" s="3">
        <f t="shared" si="41"/>
        <v>6.4049070618995825E-4</v>
      </c>
      <c r="E663" s="3">
        <f t="shared" si="42"/>
        <v>4.7282812172476435E-3</v>
      </c>
      <c r="F663" s="3">
        <f t="shared" si="43"/>
        <v>2.5996525269364716</v>
      </c>
    </row>
    <row r="664" spans="2:6" x14ac:dyDescent="0.2">
      <c r="B664" s="1">
        <v>44807</v>
      </c>
      <c r="C664">
        <f t="shared" si="40"/>
        <v>627</v>
      </c>
      <c r="D664" s="3">
        <f t="shared" si="41"/>
        <v>6.4044628082466487E-4</v>
      </c>
      <c r="E664" s="3">
        <f t="shared" si="42"/>
        <v>4.7282812172622134E-3</v>
      </c>
      <c r="F664" s="3">
        <f t="shared" si="43"/>
        <v>2.5996525269364716</v>
      </c>
    </row>
    <row r="665" spans="2:6" x14ac:dyDescent="0.2">
      <c r="B665" s="1">
        <v>44808</v>
      </c>
      <c r="C665">
        <f t="shared" si="40"/>
        <v>628</v>
      </c>
      <c r="D665" s="3">
        <f t="shared" si="41"/>
        <v>6.4040185854077924E-4</v>
      </c>
      <c r="E665" s="3">
        <f t="shared" si="42"/>
        <v>4.7282812172767825E-3</v>
      </c>
      <c r="F665" s="3">
        <f t="shared" si="43"/>
        <v>2.5996525269364716</v>
      </c>
    </row>
    <row r="666" spans="2:6" x14ac:dyDescent="0.2">
      <c r="B666" s="1">
        <v>44809</v>
      </c>
      <c r="C666">
        <f t="shared" si="40"/>
        <v>629</v>
      </c>
      <c r="D666" s="3">
        <f t="shared" si="41"/>
        <v>6.4035743933808776E-4</v>
      </c>
      <c r="E666" s="3">
        <f t="shared" si="42"/>
        <v>4.7282812172913507E-3</v>
      </c>
      <c r="F666" s="3">
        <f t="shared" si="43"/>
        <v>2.5996525269364716</v>
      </c>
    </row>
    <row r="667" spans="2:6" x14ac:dyDescent="0.2">
      <c r="B667" s="1">
        <v>44810</v>
      </c>
      <c r="C667">
        <f t="shared" si="40"/>
        <v>630</v>
      </c>
      <c r="D667" s="3">
        <f t="shared" si="41"/>
        <v>6.4031302321637662E-4</v>
      </c>
      <c r="E667" s="3">
        <f t="shared" si="42"/>
        <v>4.728281217305918E-3</v>
      </c>
      <c r="F667" s="3">
        <f t="shared" si="43"/>
        <v>2.5996525269364716</v>
      </c>
    </row>
    <row r="668" spans="2:6" x14ac:dyDescent="0.2">
      <c r="B668" s="1">
        <v>44811</v>
      </c>
      <c r="C668">
        <f t="shared" si="40"/>
        <v>631</v>
      </c>
      <c r="D668" s="3">
        <f t="shared" si="41"/>
        <v>6.4026861017543225E-4</v>
      </c>
      <c r="E668" s="3">
        <f t="shared" si="42"/>
        <v>4.7282812173204836E-3</v>
      </c>
      <c r="F668" s="3">
        <f t="shared" si="43"/>
        <v>2.5996525269364716</v>
      </c>
    </row>
    <row r="669" spans="2:6" x14ac:dyDescent="0.2">
      <c r="B669" s="1">
        <v>44812</v>
      </c>
      <c r="C669">
        <f t="shared" si="40"/>
        <v>632</v>
      </c>
      <c r="D669" s="3">
        <f t="shared" si="41"/>
        <v>6.4022420021504084E-4</v>
      </c>
      <c r="E669" s="3">
        <f t="shared" si="42"/>
        <v>4.7282812173350501E-3</v>
      </c>
      <c r="F669" s="3">
        <f t="shared" si="43"/>
        <v>2.5996525269364716</v>
      </c>
    </row>
    <row r="670" spans="2:6" x14ac:dyDescent="0.2">
      <c r="B670" s="1">
        <v>44813</v>
      </c>
      <c r="C670">
        <f t="shared" si="40"/>
        <v>633</v>
      </c>
      <c r="D670" s="3">
        <f t="shared" si="41"/>
        <v>6.4017979333498879E-4</v>
      </c>
      <c r="E670" s="3">
        <f t="shared" si="42"/>
        <v>4.728281217349614E-3</v>
      </c>
      <c r="F670" s="3">
        <f t="shared" si="43"/>
        <v>2.5996525269364716</v>
      </c>
    </row>
    <row r="671" spans="2:6" x14ac:dyDescent="0.2">
      <c r="B671" s="1">
        <v>44814</v>
      </c>
      <c r="C671">
        <f t="shared" si="40"/>
        <v>634</v>
      </c>
      <c r="D671" s="3">
        <f t="shared" si="41"/>
        <v>6.4013538953506231E-4</v>
      </c>
      <c r="E671" s="3">
        <f t="shared" si="42"/>
        <v>4.728281217364177E-3</v>
      </c>
      <c r="F671" s="3">
        <f t="shared" si="43"/>
        <v>2.5996525269364716</v>
      </c>
    </row>
    <row r="672" spans="2:6" x14ac:dyDescent="0.2">
      <c r="B672" s="1">
        <v>44815</v>
      </c>
      <c r="C672">
        <f t="shared" si="40"/>
        <v>635</v>
      </c>
      <c r="D672" s="3">
        <f t="shared" si="41"/>
        <v>6.4009098881504791E-4</v>
      </c>
      <c r="E672" s="3">
        <f t="shared" si="42"/>
        <v>4.7282812173787391E-3</v>
      </c>
      <c r="F672" s="3">
        <f t="shared" si="43"/>
        <v>2.5996525269364716</v>
      </c>
    </row>
    <row r="673" spans="2:6" x14ac:dyDescent="0.2">
      <c r="B673" s="1">
        <v>44816</v>
      </c>
      <c r="C673">
        <f t="shared" si="40"/>
        <v>636</v>
      </c>
      <c r="D673" s="3">
        <f t="shared" si="41"/>
        <v>6.4004659117473202E-4</v>
      </c>
      <c r="E673" s="3">
        <f t="shared" si="42"/>
        <v>4.7282812173933004E-3</v>
      </c>
      <c r="F673" s="3">
        <f t="shared" si="43"/>
        <v>2.5996525269364716</v>
      </c>
    </row>
    <row r="674" spans="2:6" x14ac:dyDescent="0.2">
      <c r="B674" s="1">
        <v>44817</v>
      </c>
      <c r="C674">
        <f t="shared" si="40"/>
        <v>637</v>
      </c>
      <c r="D674" s="3">
        <f t="shared" si="41"/>
        <v>6.4000219661390081E-4</v>
      </c>
      <c r="E674" s="3">
        <f t="shared" si="42"/>
        <v>4.7282812174078608E-3</v>
      </c>
      <c r="F674" s="3">
        <f t="shared" si="43"/>
        <v>2.5996525269364716</v>
      </c>
    </row>
    <row r="675" spans="2:6" x14ac:dyDescent="0.2">
      <c r="B675" s="1">
        <v>44818</v>
      </c>
      <c r="C675">
        <f t="shared" si="40"/>
        <v>638</v>
      </c>
      <c r="D675" s="3">
        <f t="shared" si="41"/>
        <v>6.3995780513234081E-4</v>
      </c>
      <c r="E675" s="3">
        <f t="shared" si="42"/>
        <v>4.7282812174224195E-3</v>
      </c>
      <c r="F675" s="3">
        <f t="shared" si="43"/>
        <v>2.5996525269364716</v>
      </c>
    </row>
    <row r="676" spans="2:6" x14ac:dyDescent="0.2">
      <c r="B676" s="1">
        <v>44819</v>
      </c>
      <c r="C676">
        <f t="shared" si="40"/>
        <v>639</v>
      </c>
      <c r="D676" s="3">
        <f t="shared" si="41"/>
        <v>6.3991341672983845E-4</v>
      </c>
      <c r="E676" s="3">
        <f t="shared" si="42"/>
        <v>4.7282812174369773E-3</v>
      </c>
      <c r="F676" s="3">
        <f t="shared" si="43"/>
        <v>2.5996525269364716</v>
      </c>
    </row>
    <row r="677" spans="2:6" x14ac:dyDescent="0.2">
      <c r="B677" s="1">
        <v>44820</v>
      </c>
      <c r="C677">
        <f t="shared" ref="C677:C740" si="44">IF(B677&lt;=$B$3,0,(B677-$B$3))</f>
        <v>640</v>
      </c>
      <c r="D677" s="3">
        <f t="shared" si="41"/>
        <v>6.3986903140618012E-4</v>
      </c>
      <c r="E677" s="3">
        <f t="shared" si="42"/>
        <v>4.7282812174515351E-3</v>
      </c>
      <c r="F677" s="3">
        <f t="shared" si="43"/>
        <v>2.5996525269364716</v>
      </c>
    </row>
    <row r="678" spans="2:6" x14ac:dyDescent="0.2">
      <c r="B678" s="1">
        <v>44821</v>
      </c>
      <c r="C678">
        <f t="shared" si="44"/>
        <v>641</v>
      </c>
      <c r="D678" s="3">
        <f t="shared" si="41"/>
        <v>6.3982464916115234E-4</v>
      </c>
      <c r="E678" s="3">
        <f t="shared" si="42"/>
        <v>4.7282812174660911E-3</v>
      </c>
      <c r="F678" s="3">
        <f t="shared" si="43"/>
        <v>2.5996525269364716</v>
      </c>
    </row>
    <row r="679" spans="2:6" x14ac:dyDescent="0.2">
      <c r="B679" s="1">
        <v>44822</v>
      </c>
      <c r="C679">
        <f t="shared" si="44"/>
        <v>642</v>
      </c>
      <c r="D679" s="3">
        <f t="shared" si="41"/>
        <v>6.3978026999454132E-4</v>
      </c>
      <c r="E679" s="3">
        <f t="shared" si="42"/>
        <v>4.7282812174806463E-3</v>
      </c>
      <c r="F679" s="3">
        <f t="shared" si="43"/>
        <v>2.5996525269364716</v>
      </c>
    </row>
    <row r="680" spans="2:6" x14ac:dyDescent="0.2">
      <c r="B680" s="1">
        <v>44823</v>
      </c>
      <c r="C680">
        <f t="shared" si="44"/>
        <v>643</v>
      </c>
      <c r="D680" s="3">
        <f t="shared" si="41"/>
        <v>6.397358939061339E-4</v>
      </c>
      <c r="E680" s="3">
        <f t="shared" si="42"/>
        <v>4.7282812174952006E-3</v>
      </c>
      <c r="F680" s="3">
        <f t="shared" si="43"/>
        <v>2.5996525269364716</v>
      </c>
    </row>
    <row r="681" spans="2:6" x14ac:dyDescent="0.2">
      <c r="B681" s="1">
        <v>44824</v>
      </c>
      <c r="C681">
        <f t="shared" si="44"/>
        <v>644</v>
      </c>
      <c r="D681" s="3">
        <f t="shared" si="41"/>
        <v>6.3969152089571638E-4</v>
      </c>
      <c r="E681" s="3">
        <f t="shared" si="42"/>
        <v>4.7282812175097532E-3</v>
      </c>
      <c r="F681" s="3">
        <f t="shared" si="43"/>
        <v>2.5996525269364716</v>
      </c>
    </row>
    <row r="682" spans="2:6" x14ac:dyDescent="0.2">
      <c r="B682" s="1">
        <v>44825</v>
      </c>
      <c r="C682">
        <f t="shared" si="44"/>
        <v>645</v>
      </c>
      <c r="D682" s="3">
        <f t="shared" si="41"/>
        <v>6.3964715096307529E-4</v>
      </c>
      <c r="E682" s="3">
        <f t="shared" si="42"/>
        <v>4.728281217524305E-3</v>
      </c>
      <c r="F682" s="3">
        <f t="shared" si="43"/>
        <v>2.5996525269364716</v>
      </c>
    </row>
    <row r="683" spans="2:6" x14ac:dyDescent="0.2">
      <c r="B683" s="1">
        <v>44826</v>
      </c>
      <c r="C683">
        <f t="shared" si="44"/>
        <v>646</v>
      </c>
      <c r="D683" s="3">
        <f t="shared" si="41"/>
        <v>6.3960278410799714E-4</v>
      </c>
      <c r="E683" s="3">
        <f t="shared" si="42"/>
        <v>4.7282812175388567E-3</v>
      </c>
      <c r="F683" s="3">
        <f t="shared" si="43"/>
        <v>2.5996525269364716</v>
      </c>
    </row>
    <row r="684" spans="2:6" x14ac:dyDescent="0.2">
      <c r="B684" s="1">
        <v>44827</v>
      </c>
      <c r="C684">
        <f t="shared" si="44"/>
        <v>647</v>
      </c>
      <c r="D684" s="3">
        <f t="shared" si="41"/>
        <v>6.3955842033026845E-4</v>
      </c>
      <c r="E684" s="3">
        <f t="shared" si="42"/>
        <v>4.7282812175534067E-3</v>
      </c>
      <c r="F684" s="3">
        <f t="shared" si="43"/>
        <v>2.5996525269364716</v>
      </c>
    </row>
    <row r="685" spans="2:6" x14ac:dyDescent="0.2">
      <c r="B685" s="1">
        <v>44828</v>
      </c>
      <c r="C685">
        <f t="shared" si="44"/>
        <v>648</v>
      </c>
      <c r="D685" s="3">
        <f t="shared" si="41"/>
        <v>6.3951405962967575E-4</v>
      </c>
      <c r="E685" s="3">
        <f t="shared" si="42"/>
        <v>4.7282812175679558E-3</v>
      </c>
      <c r="F685" s="3">
        <f t="shared" si="43"/>
        <v>2.5996525269364716</v>
      </c>
    </row>
    <row r="686" spans="2:6" x14ac:dyDescent="0.2">
      <c r="B686" s="1">
        <v>44829</v>
      </c>
      <c r="C686">
        <f t="shared" si="44"/>
        <v>649</v>
      </c>
      <c r="D686" s="3">
        <f t="shared" si="41"/>
        <v>6.3946970200600577E-4</v>
      </c>
      <c r="E686" s="3">
        <f t="shared" si="42"/>
        <v>4.7282812175825041E-3</v>
      </c>
      <c r="F686" s="3">
        <f t="shared" si="43"/>
        <v>2.5996525269364716</v>
      </c>
    </row>
    <row r="687" spans="2:6" x14ac:dyDescent="0.2">
      <c r="B687" s="1">
        <v>44830</v>
      </c>
      <c r="C687">
        <f t="shared" si="44"/>
        <v>650</v>
      </c>
      <c r="D687" s="3">
        <f t="shared" si="41"/>
        <v>6.3942534745904482E-4</v>
      </c>
      <c r="E687" s="3">
        <f t="shared" si="42"/>
        <v>4.7282812175970506E-3</v>
      </c>
      <c r="F687" s="3">
        <f t="shared" si="43"/>
        <v>2.5996525269364716</v>
      </c>
    </row>
    <row r="688" spans="2:6" x14ac:dyDescent="0.2">
      <c r="B688" s="1">
        <v>44831</v>
      </c>
      <c r="C688">
        <f t="shared" si="44"/>
        <v>651</v>
      </c>
      <c r="D688" s="3">
        <f t="shared" si="41"/>
        <v>6.3938099598857974E-4</v>
      </c>
      <c r="E688" s="3">
        <f t="shared" si="42"/>
        <v>4.7282812176115971E-3</v>
      </c>
      <c r="F688" s="3">
        <f t="shared" si="43"/>
        <v>2.5996525269364716</v>
      </c>
    </row>
    <row r="689" spans="2:6" x14ac:dyDescent="0.2">
      <c r="B689" s="1">
        <v>44832</v>
      </c>
      <c r="C689">
        <f t="shared" si="44"/>
        <v>652</v>
      </c>
      <c r="D689" s="3">
        <f t="shared" si="41"/>
        <v>6.3933664759439706E-4</v>
      </c>
      <c r="E689" s="3">
        <f t="shared" si="42"/>
        <v>4.7282812176261419E-3</v>
      </c>
      <c r="F689" s="3">
        <f t="shared" si="43"/>
        <v>2.5996525269364716</v>
      </c>
    </row>
    <row r="690" spans="2:6" x14ac:dyDescent="0.2">
      <c r="B690" s="1">
        <v>44833</v>
      </c>
      <c r="C690">
        <f t="shared" si="44"/>
        <v>653</v>
      </c>
      <c r="D690" s="3">
        <f t="shared" si="41"/>
        <v>6.3929230227628339E-4</v>
      </c>
      <c r="E690" s="3">
        <f t="shared" si="42"/>
        <v>4.7282812176406858E-3</v>
      </c>
      <c r="F690" s="3">
        <f t="shared" si="43"/>
        <v>2.5996525269364716</v>
      </c>
    </row>
    <row r="691" spans="2:6" x14ac:dyDescent="0.2">
      <c r="B691" s="1">
        <v>44834</v>
      </c>
      <c r="C691">
        <f t="shared" si="44"/>
        <v>654</v>
      </c>
      <c r="D691" s="3">
        <f t="shared" si="41"/>
        <v>6.3924796003402538E-4</v>
      </c>
      <c r="E691" s="3">
        <f t="shared" si="42"/>
        <v>4.7282812176552289E-3</v>
      </c>
      <c r="F691" s="3">
        <f t="shared" si="43"/>
        <v>2.5996525269364716</v>
      </c>
    </row>
    <row r="692" spans="2:6" x14ac:dyDescent="0.2">
      <c r="B692" s="1">
        <v>44835</v>
      </c>
      <c r="C692">
        <f t="shared" si="44"/>
        <v>655</v>
      </c>
      <c r="D692" s="3">
        <f t="shared" si="41"/>
        <v>6.3920362086740954E-4</v>
      </c>
      <c r="E692" s="3">
        <f t="shared" si="42"/>
        <v>4.7282812176697711E-3</v>
      </c>
      <c r="F692" s="3">
        <f t="shared" si="43"/>
        <v>2.5996525269364716</v>
      </c>
    </row>
    <row r="693" spans="2:6" x14ac:dyDescent="0.2">
      <c r="B693" s="1">
        <v>44836</v>
      </c>
      <c r="C693">
        <f t="shared" si="44"/>
        <v>656</v>
      </c>
      <c r="D693" s="3">
        <f t="shared" si="41"/>
        <v>6.3915928477622271E-4</v>
      </c>
      <c r="E693" s="3">
        <f t="shared" si="42"/>
        <v>4.7282812176843115E-3</v>
      </c>
      <c r="F693" s="3">
        <f t="shared" si="43"/>
        <v>2.5996525269364716</v>
      </c>
    </row>
    <row r="694" spans="2:6" x14ac:dyDescent="0.2">
      <c r="B694" s="1">
        <v>44837</v>
      </c>
      <c r="C694">
        <f t="shared" si="44"/>
        <v>657</v>
      </c>
      <c r="D694" s="3">
        <f t="shared" si="41"/>
        <v>6.3911495176025165E-4</v>
      </c>
      <c r="E694" s="3">
        <f t="shared" si="42"/>
        <v>4.728281217698852E-3</v>
      </c>
      <c r="F694" s="3">
        <f t="shared" si="43"/>
        <v>2.5996525269364716</v>
      </c>
    </row>
    <row r="695" spans="2:6" x14ac:dyDescent="0.2">
      <c r="B695" s="1">
        <v>44838</v>
      </c>
      <c r="C695">
        <f t="shared" si="44"/>
        <v>658</v>
      </c>
      <c r="D695" s="3">
        <f t="shared" si="41"/>
        <v>6.3907062181928285E-4</v>
      </c>
      <c r="E695" s="3">
        <f t="shared" si="42"/>
        <v>4.7282812177133907E-3</v>
      </c>
      <c r="F695" s="3">
        <f t="shared" si="43"/>
        <v>2.5996525269364716</v>
      </c>
    </row>
    <row r="696" spans="2:6" x14ac:dyDescent="0.2">
      <c r="B696" s="1">
        <v>44839</v>
      </c>
      <c r="C696">
        <f t="shared" si="44"/>
        <v>659</v>
      </c>
      <c r="D696" s="3">
        <f t="shared" si="41"/>
        <v>6.3902629495310318E-4</v>
      </c>
      <c r="E696" s="3">
        <f t="shared" si="42"/>
        <v>4.7282812177279285E-3</v>
      </c>
      <c r="F696" s="3">
        <f t="shared" si="43"/>
        <v>2.5996525269364716</v>
      </c>
    </row>
    <row r="697" spans="2:6" x14ac:dyDescent="0.2">
      <c r="B697" s="1">
        <v>44840</v>
      </c>
      <c r="C697">
        <f t="shared" si="44"/>
        <v>660</v>
      </c>
      <c r="D697" s="3">
        <f t="shared" si="41"/>
        <v>6.3898197116149926E-4</v>
      </c>
      <c r="E697" s="3">
        <f t="shared" si="42"/>
        <v>4.7282812177424655E-3</v>
      </c>
      <c r="F697" s="3">
        <f t="shared" si="43"/>
        <v>2.5996525269364716</v>
      </c>
    </row>
    <row r="698" spans="2:6" x14ac:dyDescent="0.2">
      <c r="B698" s="1">
        <v>44841</v>
      </c>
      <c r="C698">
        <f t="shared" si="44"/>
        <v>661</v>
      </c>
      <c r="D698" s="3">
        <f t="shared" si="41"/>
        <v>6.3893765044425793E-4</v>
      </c>
      <c r="E698" s="3">
        <f t="shared" si="42"/>
        <v>4.7282812177570016E-3</v>
      </c>
      <c r="F698" s="3">
        <f t="shared" si="43"/>
        <v>2.5996525269364716</v>
      </c>
    </row>
    <row r="699" spans="2:6" x14ac:dyDescent="0.2">
      <c r="B699" s="1">
        <v>44842</v>
      </c>
      <c r="C699">
        <f t="shared" si="44"/>
        <v>662</v>
      </c>
      <c r="D699" s="3">
        <f t="shared" si="41"/>
        <v>6.3889333280116583E-4</v>
      </c>
      <c r="E699" s="3">
        <f t="shared" si="42"/>
        <v>4.7282812177715369E-3</v>
      </c>
      <c r="F699" s="3">
        <f t="shared" si="43"/>
        <v>2.5996525269364716</v>
      </c>
    </row>
    <row r="700" spans="2:6" x14ac:dyDescent="0.2">
      <c r="B700" s="1">
        <v>44843</v>
      </c>
      <c r="C700">
        <f t="shared" si="44"/>
        <v>663</v>
      </c>
      <c r="D700" s="3">
        <f t="shared" si="41"/>
        <v>6.388490182320098E-4</v>
      </c>
      <c r="E700" s="3">
        <f t="shared" si="42"/>
        <v>4.7282812177860704E-3</v>
      </c>
      <c r="F700" s="3">
        <f t="shared" si="43"/>
        <v>2.5996525269364716</v>
      </c>
    </row>
    <row r="701" spans="2:6" x14ac:dyDescent="0.2">
      <c r="B701" s="1">
        <v>44844</v>
      </c>
      <c r="C701">
        <f t="shared" si="44"/>
        <v>664</v>
      </c>
      <c r="D701" s="3">
        <f t="shared" si="41"/>
        <v>6.3880470673657668E-4</v>
      </c>
      <c r="E701" s="3">
        <f t="shared" si="42"/>
        <v>4.7282812178006031E-3</v>
      </c>
      <c r="F701" s="3">
        <f t="shared" si="43"/>
        <v>2.5996525269364716</v>
      </c>
    </row>
    <row r="702" spans="2:6" x14ac:dyDescent="0.2">
      <c r="B702" s="1">
        <v>44845</v>
      </c>
      <c r="C702">
        <f t="shared" si="44"/>
        <v>665</v>
      </c>
      <c r="D702" s="3">
        <f t="shared" si="41"/>
        <v>6.3876039831465322E-4</v>
      </c>
      <c r="E702" s="3">
        <f t="shared" si="42"/>
        <v>4.7282812178151348E-3</v>
      </c>
      <c r="F702" s="3">
        <f t="shared" si="43"/>
        <v>2.5996525269364716</v>
      </c>
    </row>
    <row r="703" spans="2:6" x14ac:dyDescent="0.2">
      <c r="B703" s="1">
        <v>44846</v>
      </c>
      <c r="C703">
        <f t="shared" si="44"/>
        <v>666</v>
      </c>
      <c r="D703" s="3">
        <f t="shared" si="41"/>
        <v>6.3871609296602615E-4</v>
      </c>
      <c r="E703" s="3">
        <f t="shared" si="42"/>
        <v>4.7282812178296666E-3</v>
      </c>
      <c r="F703" s="3">
        <f t="shared" si="43"/>
        <v>2.5996525269364716</v>
      </c>
    </row>
    <row r="704" spans="2:6" x14ac:dyDescent="0.2">
      <c r="B704" s="1">
        <v>44847</v>
      </c>
      <c r="C704">
        <f t="shared" si="44"/>
        <v>667</v>
      </c>
      <c r="D704" s="3">
        <f t="shared" si="41"/>
        <v>6.3867179069048243E-4</v>
      </c>
      <c r="E704" s="3">
        <f t="shared" si="42"/>
        <v>4.7282812178441958E-3</v>
      </c>
      <c r="F704" s="3">
        <f t="shared" si="43"/>
        <v>2.5996525269364716</v>
      </c>
    </row>
    <row r="705" spans="2:6" x14ac:dyDescent="0.2">
      <c r="B705" s="1">
        <v>44848</v>
      </c>
      <c r="C705">
        <f t="shared" si="44"/>
        <v>668</v>
      </c>
      <c r="D705" s="3">
        <f t="shared" si="41"/>
        <v>6.386274914878089E-4</v>
      </c>
      <c r="E705" s="3">
        <f t="shared" si="42"/>
        <v>4.728281217858725E-3</v>
      </c>
      <c r="F705" s="3">
        <f t="shared" si="43"/>
        <v>2.5996525269364716</v>
      </c>
    </row>
    <row r="706" spans="2:6" x14ac:dyDescent="0.2">
      <c r="B706" s="1">
        <v>44849</v>
      </c>
      <c r="C706">
        <f t="shared" si="44"/>
        <v>669</v>
      </c>
      <c r="D706" s="3">
        <f t="shared" si="41"/>
        <v>6.3858319535779241E-4</v>
      </c>
      <c r="E706" s="3">
        <f t="shared" si="42"/>
        <v>4.7282812178732533E-3</v>
      </c>
      <c r="F706" s="3">
        <f t="shared" si="43"/>
        <v>2.5996525269364716</v>
      </c>
    </row>
    <row r="707" spans="2:6" x14ac:dyDescent="0.2">
      <c r="B707" s="1">
        <v>44850</v>
      </c>
      <c r="C707">
        <f t="shared" si="44"/>
        <v>670</v>
      </c>
      <c r="D707" s="3">
        <f t="shared" si="41"/>
        <v>6.385389023002198E-4</v>
      </c>
      <c r="E707" s="3">
        <f t="shared" si="42"/>
        <v>4.7282812178877798E-3</v>
      </c>
      <c r="F707" s="3">
        <f t="shared" si="43"/>
        <v>2.5996525269364716</v>
      </c>
    </row>
    <row r="708" spans="2:6" x14ac:dyDescent="0.2">
      <c r="B708" s="1">
        <v>44851</v>
      </c>
      <c r="C708">
        <f t="shared" si="44"/>
        <v>671</v>
      </c>
      <c r="D708" s="3">
        <f t="shared" si="41"/>
        <v>6.3849461231487781E-4</v>
      </c>
      <c r="E708" s="3">
        <f t="shared" si="42"/>
        <v>4.7282812179023056E-3</v>
      </c>
      <c r="F708" s="3">
        <f t="shared" si="43"/>
        <v>2.5996525269364716</v>
      </c>
    </row>
    <row r="709" spans="2:6" x14ac:dyDescent="0.2">
      <c r="B709" s="1">
        <v>44852</v>
      </c>
      <c r="C709">
        <f t="shared" si="44"/>
        <v>672</v>
      </c>
      <c r="D709" s="3">
        <f t="shared" si="41"/>
        <v>6.3845032540155373E-4</v>
      </c>
      <c r="E709" s="3">
        <f t="shared" si="42"/>
        <v>4.7282812179168304E-3</v>
      </c>
      <c r="F709" s="3">
        <f t="shared" si="43"/>
        <v>2.5996525269364716</v>
      </c>
    </row>
    <row r="710" spans="2:6" x14ac:dyDescent="0.2">
      <c r="B710" s="1">
        <v>44853</v>
      </c>
      <c r="C710">
        <f t="shared" si="44"/>
        <v>673</v>
      </c>
      <c r="D710" s="3">
        <f t="shared" si="41"/>
        <v>6.3840604156003406E-4</v>
      </c>
      <c r="E710" s="3">
        <f t="shared" si="42"/>
        <v>4.7282812179313544E-3</v>
      </c>
      <c r="F710" s="3">
        <f t="shared" si="43"/>
        <v>2.5996525269364716</v>
      </c>
    </row>
    <row r="711" spans="2:6" x14ac:dyDescent="0.2">
      <c r="B711" s="1">
        <v>44854</v>
      </c>
      <c r="C711">
        <f t="shared" si="44"/>
        <v>674</v>
      </c>
      <c r="D711" s="3">
        <f t="shared" si="41"/>
        <v>6.3836176079010609E-4</v>
      </c>
      <c r="E711" s="3">
        <f t="shared" si="42"/>
        <v>4.7282812179458775E-3</v>
      </c>
      <c r="F711" s="3">
        <f t="shared" si="43"/>
        <v>2.5996525269364712</v>
      </c>
    </row>
    <row r="712" spans="2:6" x14ac:dyDescent="0.2">
      <c r="B712" s="1">
        <v>44855</v>
      </c>
      <c r="C712">
        <f t="shared" si="44"/>
        <v>675</v>
      </c>
      <c r="D712" s="3">
        <f t="shared" si="41"/>
        <v>6.3831748309155657E-4</v>
      </c>
      <c r="E712" s="3">
        <f t="shared" si="42"/>
        <v>4.7282812179603988E-3</v>
      </c>
      <c r="F712" s="3">
        <f t="shared" si="43"/>
        <v>2.5996525269364712</v>
      </c>
    </row>
    <row r="713" spans="2:6" x14ac:dyDescent="0.2">
      <c r="B713" s="1">
        <v>44856</v>
      </c>
      <c r="C713">
        <f t="shared" si="44"/>
        <v>676</v>
      </c>
      <c r="D713" s="3">
        <f t="shared" si="41"/>
        <v>6.3827320846417243E-4</v>
      </c>
      <c r="E713" s="3">
        <f t="shared" si="42"/>
        <v>4.7282812179749202E-3</v>
      </c>
      <c r="F713" s="3">
        <f t="shared" si="43"/>
        <v>2.5996525269364712</v>
      </c>
    </row>
    <row r="714" spans="2:6" x14ac:dyDescent="0.2">
      <c r="B714" s="1">
        <v>44857</v>
      </c>
      <c r="C714">
        <f t="shared" si="44"/>
        <v>677</v>
      </c>
      <c r="D714" s="3">
        <f t="shared" ref="D714:D777" si="45">IF(C714=0,$B$7,($B$7*(1-$B$8)^(C714/365)))</f>
        <v>6.3822893690774086E-4</v>
      </c>
      <c r="E714" s="3">
        <f t="shared" si="42"/>
        <v>4.7282812179894398E-3</v>
      </c>
      <c r="F714" s="3">
        <f t="shared" si="43"/>
        <v>2.5996525269364712</v>
      </c>
    </row>
    <row r="715" spans="2:6" x14ac:dyDescent="0.2">
      <c r="B715" s="1">
        <v>44858</v>
      </c>
      <c r="C715">
        <f t="shared" si="44"/>
        <v>678</v>
      </c>
      <c r="D715" s="3">
        <f t="shared" si="45"/>
        <v>6.3818466842204859E-4</v>
      </c>
      <c r="E715" s="3">
        <f t="shared" ref="E715:E778" si="46">IF(D715=0,$C$7,($C$7*(1-$B$8)^(D715/365)))</f>
        <v>4.7282812180039586E-3</v>
      </c>
      <c r="F715" s="3">
        <f t="shared" ref="F715:F778" si="47">IF(E715=0,$D$7,($D$7*(1-$B$8)^(E715/365)))</f>
        <v>2.5996525269364712</v>
      </c>
    </row>
    <row r="716" spans="2:6" x14ac:dyDescent="0.2">
      <c r="B716" s="1">
        <v>44859</v>
      </c>
      <c r="C716">
        <f t="shared" si="44"/>
        <v>679</v>
      </c>
      <c r="D716" s="3">
        <f t="shared" si="45"/>
        <v>6.3814040300688279E-4</v>
      </c>
      <c r="E716" s="3">
        <f t="shared" si="46"/>
        <v>4.7282812180184765E-3</v>
      </c>
      <c r="F716" s="3">
        <f t="shared" si="47"/>
        <v>2.5996525269364712</v>
      </c>
    </row>
    <row r="717" spans="2:6" x14ac:dyDescent="0.2">
      <c r="B717" s="1">
        <v>44860</v>
      </c>
      <c r="C717">
        <f t="shared" si="44"/>
        <v>680</v>
      </c>
      <c r="D717" s="3">
        <f t="shared" si="45"/>
        <v>6.3809614066203052E-4</v>
      </c>
      <c r="E717" s="3">
        <f t="shared" si="46"/>
        <v>4.7282812180329927E-3</v>
      </c>
      <c r="F717" s="3">
        <f t="shared" si="47"/>
        <v>2.5996525269364712</v>
      </c>
    </row>
    <row r="718" spans="2:6" x14ac:dyDescent="0.2">
      <c r="B718" s="1">
        <v>44861</v>
      </c>
      <c r="C718">
        <f t="shared" si="44"/>
        <v>681</v>
      </c>
      <c r="D718" s="3">
        <f t="shared" si="45"/>
        <v>6.3805188138727864E-4</v>
      </c>
      <c r="E718" s="3">
        <f t="shared" si="46"/>
        <v>4.7282812180475088E-3</v>
      </c>
      <c r="F718" s="3">
        <f t="shared" si="47"/>
        <v>2.5996525269364712</v>
      </c>
    </row>
    <row r="719" spans="2:6" x14ac:dyDescent="0.2">
      <c r="B719" s="1">
        <v>44862</v>
      </c>
      <c r="C719">
        <f t="shared" si="44"/>
        <v>682</v>
      </c>
      <c r="D719" s="3">
        <f t="shared" si="45"/>
        <v>6.3800762518241442E-4</v>
      </c>
      <c r="E719" s="3">
        <f t="shared" si="46"/>
        <v>4.7282812180620233E-3</v>
      </c>
      <c r="F719" s="3">
        <f t="shared" si="47"/>
        <v>2.5996525269364712</v>
      </c>
    </row>
    <row r="720" spans="2:6" x14ac:dyDescent="0.2">
      <c r="B720" s="1">
        <v>44863</v>
      </c>
      <c r="C720">
        <f t="shared" si="44"/>
        <v>683</v>
      </c>
      <c r="D720" s="3">
        <f t="shared" si="45"/>
        <v>6.3796337204722481E-4</v>
      </c>
      <c r="E720" s="3">
        <f t="shared" si="46"/>
        <v>4.7282812180765368E-3</v>
      </c>
      <c r="F720" s="3">
        <f t="shared" si="47"/>
        <v>2.5996525269364712</v>
      </c>
    </row>
    <row r="721" spans="2:6" x14ac:dyDescent="0.2">
      <c r="B721" s="1">
        <v>44864</v>
      </c>
      <c r="C721">
        <f t="shared" si="44"/>
        <v>684</v>
      </c>
      <c r="D721" s="3">
        <f t="shared" si="45"/>
        <v>6.3791912198149687E-4</v>
      </c>
      <c r="E721" s="3">
        <f t="shared" si="46"/>
        <v>4.7282812180910504E-3</v>
      </c>
      <c r="F721" s="3">
        <f t="shared" si="47"/>
        <v>2.5996525269364712</v>
      </c>
    </row>
    <row r="722" spans="2:6" x14ac:dyDescent="0.2">
      <c r="B722" s="1">
        <v>44865</v>
      </c>
      <c r="C722">
        <f t="shared" si="44"/>
        <v>685</v>
      </c>
      <c r="D722" s="3">
        <f t="shared" si="45"/>
        <v>6.3787487498501779E-4</v>
      </c>
      <c r="E722" s="3">
        <f t="shared" si="46"/>
        <v>4.7282812181055622E-3</v>
      </c>
      <c r="F722" s="3">
        <f t="shared" si="47"/>
        <v>2.5996525269364712</v>
      </c>
    </row>
    <row r="723" spans="2:6" x14ac:dyDescent="0.2">
      <c r="B723" s="1">
        <v>44866</v>
      </c>
      <c r="C723">
        <f t="shared" si="44"/>
        <v>686</v>
      </c>
      <c r="D723" s="3">
        <f t="shared" si="45"/>
        <v>6.3783063105757461E-4</v>
      </c>
      <c r="E723" s="3">
        <f t="shared" si="46"/>
        <v>4.7282812181200732E-3</v>
      </c>
      <c r="F723" s="3">
        <f t="shared" si="47"/>
        <v>2.5996525269364712</v>
      </c>
    </row>
    <row r="724" spans="2:6" x14ac:dyDescent="0.2">
      <c r="B724" s="1">
        <v>44867</v>
      </c>
      <c r="C724">
        <f t="shared" si="44"/>
        <v>687</v>
      </c>
      <c r="D724" s="3">
        <f t="shared" si="45"/>
        <v>6.3778639019895441E-4</v>
      </c>
      <c r="E724" s="3">
        <f t="shared" si="46"/>
        <v>4.7282812181345824E-3</v>
      </c>
      <c r="F724" s="3">
        <f t="shared" si="47"/>
        <v>2.5996525269364712</v>
      </c>
    </row>
    <row r="725" spans="2:6" x14ac:dyDescent="0.2">
      <c r="B725" s="1">
        <v>44868</v>
      </c>
      <c r="C725">
        <f t="shared" si="44"/>
        <v>688</v>
      </c>
      <c r="D725" s="3">
        <f t="shared" si="45"/>
        <v>6.3774215240894447E-4</v>
      </c>
      <c r="E725" s="3">
        <f t="shared" si="46"/>
        <v>4.7282812181490916E-3</v>
      </c>
      <c r="F725" s="3">
        <f t="shared" si="47"/>
        <v>2.5996525269364712</v>
      </c>
    </row>
    <row r="726" spans="2:6" x14ac:dyDescent="0.2">
      <c r="B726" s="1">
        <v>44869</v>
      </c>
      <c r="C726">
        <f t="shared" si="44"/>
        <v>689</v>
      </c>
      <c r="D726" s="3">
        <f t="shared" si="45"/>
        <v>6.3769791768733184E-4</v>
      </c>
      <c r="E726" s="3">
        <f t="shared" si="46"/>
        <v>4.7282812181635991E-3</v>
      </c>
      <c r="F726" s="3">
        <f t="shared" si="47"/>
        <v>2.5996525269364712</v>
      </c>
    </row>
    <row r="727" spans="2:6" x14ac:dyDescent="0.2">
      <c r="B727" s="1">
        <v>44870</v>
      </c>
      <c r="C727">
        <f t="shared" si="44"/>
        <v>690</v>
      </c>
      <c r="D727" s="3">
        <f t="shared" si="45"/>
        <v>6.3765368603390369E-4</v>
      </c>
      <c r="E727" s="3">
        <f t="shared" si="46"/>
        <v>4.7282812181781058E-3</v>
      </c>
      <c r="F727" s="3">
        <f t="shared" si="47"/>
        <v>2.5996525269364712</v>
      </c>
    </row>
    <row r="728" spans="2:6" x14ac:dyDescent="0.2">
      <c r="B728" s="1">
        <v>44871</v>
      </c>
      <c r="C728">
        <f t="shared" si="44"/>
        <v>691</v>
      </c>
      <c r="D728" s="3">
        <f t="shared" si="45"/>
        <v>6.3760945744844731E-4</v>
      </c>
      <c r="E728" s="3">
        <f t="shared" si="46"/>
        <v>4.7282812181926115E-3</v>
      </c>
      <c r="F728" s="3">
        <f t="shared" si="47"/>
        <v>2.5996525269364712</v>
      </c>
    </row>
    <row r="729" spans="2:6" x14ac:dyDescent="0.2">
      <c r="B729" s="1">
        <v>44872</v>
      </c>
      <c r="C729">
        <f t="shared" si="44"/>
        <v>692</v>
      </c>
      <c r="D729" s="3">
        <f t="shared" si="45"/>
        <v>6.3756523193074976E-4</v>
      </c>
      <c r="E729" s="3">
        <f t="shared" si="46"/>
        <v>4.7282812182071164E-3</v>
      </c>
      <c r="F729" s="3">
        <f t="shared" si="47"/>
        <v>2.5996525269364712</v>
      </c>
    </row>
    <row r="730" spans="2:6" x14ac:dyDescent="0.2">
      <c r="B730" s="1">
        <v>44873</v>
      </c>
      <c r="C730">
        <f t="shared" si="44"/>
        <v>693</v>
      </c>
      <c r="D730" s="3">
        <f t="shared" si="45"/>
        <v>6.3752100948059832E-4</v>
      </c>
      <c r="E730" s="3">
        <f t="shared" si="46"/>
        <v>4.7282812182216196E-3</v>
      </c>
      <c r="F730" s="3">
        <f t="shared" si="47"/>
        <v>2.5996525269364712</v>
      </c>
    </row>
    <row r="731" spans="2:6" x14ac:dyDescent="0.2">
      <c r="B731" s="1">
        <v>44874</v>
      </c>
      <c r="C731">
        <f t="shared" si="44"/>
        <v>694</v>
      </c>
      <c r="D731" s="3">
        <f t="shared" si="45"/>
        <v>6.3747679009778038E-4</v>
      </c>
      <c r="E731" s="3">
        <f t="shared" si="46"/>
        <v>4.7282812182361227E-3</v>
      </c>
      <c r="F731" s="3">
        <f t="shared" si="47"/>
        <v>2.5996525269364712</v>
      </c>
    </row>
    <row r="732" spans="2:6" x14ac:dyDescent="0.2">
      <c r="B732" s="1">
        <v>44875</v>
      </c>
      <c r="C732">
        <f t="shared" si="44"/>
        <v>695</v>
      </c>
      <c r="D732" s="3">
        <f t="shared" si="45"/>
        <v>6.3743257378208289E-4</v>
      </c>
      <c r="E732" s="3">
        <f t="shared" si="46"/>
        <v>4.7282812182506241E-3</v>
      </c>
      <c r="F732" s="3">
        <f t="shared" si="47"/>
        <v>2.5996525269364712</v>
      </c>
    </row>
    <row r="733" spans="2:6" x14ac:dyDescent="0.2">
      <c r="B733" s="1">
        <v>44876</v>
      </c>
      <c r="C733">
        <f t="shared" si="44"/>
        <v>696</v>
      </c>
      <c r="D733" s="3">
        <f t="shared" si="45"/>
        <v>6.3738836053329334E-4</v>
      </c>
      <c r="E733" s="3">
        <f t="shared" si="46"/>
        <v>4.7282812182651256E-3</v>
      </c>
      <c r="F733" s="3">
        <f t="shared" si="47"/>
        <v>2.5996525269364712</v>
      </c>
    </row>
    <row r="734" spans="2:6" x14ac:dyDescent="0.2">
      <c r="B734" s="1">
        <v>44877</v>
      </c>
      <c r="C734">
        <f t="shared" si="44"/>
        <v>697</v>
      </c>
      <c r="D734" s="3">
        <f t="shared" si="45"/>
        <v>6.3734415035119881E-4</v>
      </c>
      <c r="E734" s="3">
        <f t="shared" si="46"/>
        <v>4.7282812182796244E-3</v>
      </c>
      <c r="F734" s="3">
        <f t="shared" si="47"/>
        <v>2.5996525269364712</v>
      </c>
    </row>
    <row r="735" spans="2:6" x14ac:dyDescent="0.2">
      <c r="B735" s="1">
        <v>44878</v>
      </c>
      <c r="C735">
        <f t="shared" si="44"/>
        <v>698</v>
      </c>
      <c r="D735" s="3">
        <f t="shared" si="45"/>
        <v>6.3729994323558678E-4</v>
      </c>
      <c r="E735" s="3">
        <f t="shared" si="46"/>
        <v>4.7282812182941232E-3</v>
      </c>
      <c r="F735" s="3">
        <f t="shared" si="47"/>
        <v>2.5996525269364712</v>
      </c>
    </row>
    <row r="736" spans="2:6" x14ac:dyDescent="0.2">
      <c r="B736" s="1">
        <v>44879</v>
      </c>
      <c r="C736">
        <f t="shared" si="44"/>
        <v>699</v>
      </c>
      <c r="D736" s="3">
        <f t="shared" si="45"/>
        <v>6.3725573918624442E-4</v>
      </c>
      <c r="E736" s="3">
        <f t="shared" si="46"/>
        <v>4.7282812183086212E-3</v>
      </c>
      <c r="F736" s="3">
        <f t="shared" si="47"/>
        <v>2.5996525269364712</v>
      </c>
    </row>
    <row r="737" spans="2:6" x14ac:dyDescent="0.2">
      <c r="B737" s="1">
        <v>44880</v>
      </c>
      <c r="C737">
        <f t="shared" si="44"/>
        <v>700</v>
      </c>
      <c r="D737" s="3">
        <f t="shared" si="45"/>
        <v>6.3721153820295903E-4</v>
      </c>
      <c r="E737" s="3">
        <f t="shared" si="46"/>
        <v>4.7282812183231182E-3</v>
      </c>
      <c r="F737" s="3">
        <f t="shared" si="47"/>
        <v>2.5996525269364712</v>
      </c>
    </row>
    <row r="738" spans="2:6" x14ac:dyDescent="0.2">
      <c r="B738" s="1">
        <v>44881</v>
      </c>
      <c r="C738">
        <f t="shared" si="44"/>
        <v>701</v>
      </c>
      <c r="D738" s="3">
        <f t="shared" si="45"/>
        <v>6.3716734028551819E-4</v>
      </c>
      <c r="E738" s="3">
        <f t="shared" si="46"/>
        <v>4.7282812183376136E-3</v>
      </c>
      <c r="F738" s="3">
        <f t="shared" si="47"/>
        <v>2.5996525269364712</v>
      </c>
    </row>
    <row r="739" spans="2:6" x14ac:dyDescent="0.2">
      <c r="B739" s="1">
        <v>44882</v>
      </c>
      <c r="C739">
        <f t="shared" si="44"/>
        <v>702</v>
      </c>
      <c r="D739" s="3">
        <f t="shared" si="45"/>
        <v>6.3712314543370899E-4</v>
      </c>
      <c r="E739" s="3">
        <f t="shared" si="46"/>
        <v>4.7282812183521081E-3</v>
      </c>
      <c r="F739" s="3">
        <f t="shared" si="47"/>
        <v>2.5996525269364712</v>
      </c>
    </row>
    <row r="740" spans="2:6" x14ac:dyDescent="0.2">
      <c r="B740" s="1">
        <v>44883</v>
      </c>
      <c r="C740">
        <f t="shared" si="44"/>
        <v>703</v>
      </c>
      <c r="D740" s="3">
        <f t="shared" si="45"/>
        <v>6.370789536473189E-4</v>
      </c>
      <c r="E740" s="3">
        <f t="shared" si="46"/>
        <v>4.7282812183666017E-3</v>
      </c>
      <c r="F740" s="3">
        <f t="shared" si="47"/>
        <v>2.5996525269364712</v>
      </c>
    </row>
    <row r="741" spans="2:6" x14ac:dyDescent="0.2">
      <c r="B741" s="1">
        <v>44884</v>
      </c>
      <c r="C741">
        <f t="shared" ref="C741:C804" si="48">IF(B741&lt;=$B$3,0,(B741-$B$3))</f>
        <v>704</v>
      </c>
      <c r="D741" s="3">
        <f t="shared" si="45"/>
        <v>6.3703476492613521E-4</v>
      </c>
      <c r="E741" s="3">
        <f t="shared" si="46"/>
        <v>4.7282812183810944E-3</v>
      </c>
      <c r="F741" s="3">
        <f t="shared" si="47"/>
        <v>2.5996525269364712</v>
      </c>
    </row>
    <row r="742" spans="2:6" x14ac:dyDescent="0.2">
      <c r="B742" s="1">
        <v>44885</v>
      </c>
      <c r="C742">
        <f t="shared" si="48"/>
        <v>705</v>
      </c>
      <c r="D742" s="3">
        <f t="shared" si="45"/>
        <v>6.3699057926994542E-4</v>
      </c>
      <c r="E742" s="3">
        <f t="shared" si="46"/>
        <v>4.7282812183955863E-3</v>
      </c>
      <c r="F742" s="3">
        <f t="shared" si="47"/>
        <v>2.5996525269364712</v>
      </c>
    </row>
    <row r="743" spans="2:6" x14ac:dyDescent="0.2">
      <c r="B743" s="1">
        <v>44886</v>
      </c>
      <c r="C743">
        <f t="shared" si="48"/>
        <v>706</v>
      </c>
      <c r="D743" s="3">
        <f t="shared" si="45"/>
        <v>6.3694639667853691E-4</v>
      </c>
      <c r="E743" s="3">
        <f t="shared" si="46"/>
        <v>4.7282812184100765E-3</v>
      </c>
      <c r="F743" s="3">
        <f t="shared" si="47"/>
        <v>2.5996525269364712</v>
      </c>
    </row>
    <row r="744" spans="2:6" x14ac:dyDescent="0.2">
      <c r="B744" s="1">
        <v>44887</v>
      </c>
      <c r="C744">
        <f t="shared" si="48"/>
        <v>707</v>
      </c>
      <c r="D744" s="3">
        <f t="shared" si="45"/>
        <v>6.3690221715169719E-4</v>
      </c>
      <c r="E744" s="3">
        <f t="shared" si="46"/>
        <v>4.7282812184245666E-3</v>
      </c>
      <c r="F744" s="3">
        <f t="shared" si="47"/>
        <v>2.5996525269364712</v>
      </c>
    </row>
    <row r="745" spans="2:6" x14ac:dyDescent="0.2">
      <c r="B745" s="1">
        <v>44888</v>
      </c>
      <c r="C745">
        <f t="shared" si="48"/>
        <v>708</v>
      </c>
      <c r="D745" s="3">
        <f t="shared" si="45"/>
        <v>6.3685804068921341E-4</v>
      </c>
      <c r="E745" s="3">
        <f t="shared" si="46"/>
        <v>4.728281218439055E-3</v>
      </c>
      <c r="F745" s="3">
        <f t="shared" si="47"/>
        <v>2.5996525269364712</v>
      </c>
    </row>
    <row r="746" spans="2:6" x14ac:dyDescent="0.2">
      <c r="B746" s="1">
        <v>44889</v>
      </c>
      <c r="C746">
        <f t="shared" si="48"/>
        <v>709</v>
      </c>
      <c r="D746" s="3">
        <f t="shared" si="45"/>
        <v>6.368138672908733E-4</v>
      </c>
      <c r="E746" s="3">
        <f t="shared" si="46"/>
        <v>4.7282812184535426E-3</v>
      </c>
      <c r="F746" s="3">
        <f t="shared" si="47"/>
        <v>2.5996525269364712</v>
      </c>
    </row>
    <row r="747" spans="2:6" x14ac:dyDescent="0.2">
      <c r="B747" s="1">
        <v>44890</v>
      </c>
      <c r="C747">
        <f t="shared" si="48"/>
        <v>710</v>
      </c>
      <c r="D747" s="3">
        <f t="shared" si="45"/>
        <v>6.3676969695646425E-4</v>
      </c>
      <c r="E747" s="3">
        <f t="shared" si="46"/>
        <v>4.7282812184680292E-3</v>
      </c>
      <c r="F747" s="3">
        <f t="shared" si="47"/>
        <v>2.5996525269364712</v>
      </c>
    </row>
    <row r="748" spans="2:6" x14ac:dyDescent="0.2">
      <c r="B748" s="1">
        <v>44891</v>
      </c>
      <c r="C748">
        <f t="shared" si="48"/>
        <v>711</v>
      </c>
      <c r="D748" s="3">
        <f t="shared" si="45"/>
        <v>6.3672552968577364E-4</v>
      </c>
      <c r="E748" s="3">
        <f t="shared" si="46"/>
        <v>4.728281218482515E-3</v>
      </c>
      <c r="F748" s="3">
        <f t="shared" si="47"/>
        <v>2.5996525269364712</v>
      </c>
    </row>
    <row r="749" spans="2:6" x14ac:dyDescent="0.2">
      <c r="B749" s="1">
        <v>44892</v>
      </c>
      <c r="C749">
        <f t="shared" si="48"/>
        <v>712</v>
      </c>
      <c r="D749" s="3">
        <f t="shared" si="45"/>
        <v>6.3668136547858907E-4</v>
      </c>
      <c r="E749" s="3">
        <f t="shared" si="46"/>
        <v>4.7282812184969991E-3</v>
      </c>
      <c r="F749" s="3">
        <f t="shared" si="47"/>
        <v>2.5996525269364712</v>
      </c>
    </row>
    <row r="750" spans="2:6" x14ac:dyDescent="0.2">
      <c r="B750" s="1">
        <v>44893</v>
      </c>
      <c r="C750">
        <f t="shared" si="48"/>
        <v>713</v>
      </c>
      <c r="D750" s="3">
        <f t="shared" si="45"/>
        <v>6.3663720433469804E-4</v>
      </c>
      <c r="E750" s="3">
        <f t="shared" si="46"/>
        <v>4.7282812185114832E-3</v>
      </c>
      <c r="F750" s="3">
        <f t="shared" si="47"/>
        <v>2.5996525269364712</v>
      </c>
    </row>
    <row r="751" spans="2:6" x14ac:dyDescent="0.2">
      <c r="B751" s="1">
        <v>44894</v>
      </c>
      <c r="C751">
        <f t="shared" si="48"/>
        <v>714</v>
      </c>
      <c r="D751" s="3">
        <f t="shared" si="45"/>
        <v>6.3659304625388817E-4</v>
      </c>
      <c r="E751" s="3">
        <f t="shared" si="46"/>
        <v>4.7282812185259655E-3</v>
      </c>
      <c r="F751" s="3">
        <f t="shared" si="47"/>
        <v>2.5996525269364712</v>
      </c>
    </row>
    <row r="752" spans="2:6" x14ac:dyDescent="0.2">
      <c r="B752" s="1">
        <v>44895</v>
      </c>
      <c r="C752">
        <f t="shared" si="48"/>
        <v>715</v>
      </c>
      <c r="D752" s="3">
        <f t="shared" si="45"/>
        <v>6.3654889123594671E-4</v>
      </c>
      <c r="E752" s="3">
        <f t="shared" si="46"/>
        <v>4.728281218540447E-3</v>
      </c>
      <c r="F752" s="3">
        <f t="shared" si="47"/>
        <v>2.5996525269364712</v>
      </c>
    </row>
    <row r="753" spans="2:6" x14ac:dyDescent="0.2">
      <c r="B753" s="1">
        <v>44896</v>
      </c>
      <c r="C753">
        <f t="shared" si="48"/>
        <v>716</v>
      </c>
      <c r="D753" s="3">
        <f t="shared" si="45"/>
        <v>6.3650473928066151E-4</v>
      </c>
      <c r="E753" s="3">
        <f t="shared" si="46"/>
        <v>4.7282812185549276E-3</v>
      </c>
      <c r="F753" s="3">
        <f t="shared" si="47"/>
        <v>2.5996525269364712</v>
      </c>
    </row>
    <row r="754" spans="2:6" x14ac:dyDescent="0.2">
      <c r="B754" s="1">
        <v>44897</v>
      </c>
      <c r="C754">
        <f t="shared" si="48"/>
        <v>717</v>
      </c>
      <c r="D754" s="3">
        <f t="shared" si="45"/>
        <v>6.3646059038782005E-4</v>
      </c>
      <c r="E754" s="3">
        <f t="shared" si="46"/>
        <v>4.7282812185694073E-3</v>
      </c>
      <c r="F754" s="3">
        <f t="shared" si="47"/>
        <v>2.5996525269364712</v>
      </c>
    </row>
    <row r="755" spans="2:6" x14ac:dyDescent="0.2">
      <c r="B755" s="1">
        <v>44898</v>
      </c>
      <c r="C755">
        <f t="shared" si="48"/>
        <v>718</v>
      </c>
      <c r="D755" s="3">
        <f t="shared" si="45"/>
        <v>6.3641644455720984E-4</v>
      </c>
      <c r="E755" s="3">
        <f t="shared" si="46"/>
        <v>4.7282812185838862E-3</v>
      </c>
      <c r="F755" s="3">
        <f t="shared" si="47"/>
        <v>2.5996525269364712</v>
      </c>
    </row>
    <row r="756" spans="2:6" x14ac:dyDescent="0.2">
      <c r="B756" s="1">
        <v>44899</v>
      </c>
      <c r="C756">
        <f t="shared" si="48"/>
        <v>719</v>
      </c>
      <c r="D756" s="3">
        <f t="shared" si="45"/>
        <v>6.3637230178861858E-4</v>
      </c>
      <c r="E756" s="3">
        <f t="shared" si="46"/>
        <v>4.7282812185983633E-3</v>
      </c>
      <c r="F756" s="3">
        <f t="shared" si="47"/>
        <v>2.5996525269364712</v>
      </c>
    </row>
    <row r="757" spans="2:6" x14ac:dyDescent="0.2">
      <c r="B757" s="1">
        <v>44900</v>
      </c>
      <c r="C757">
        <f t="shared" si="48"/>
        <v>720</v>
      </c>
      <c r="D757" s="3">
        <f t="shared" si="45"/>
        <v>6.3632816208183387E-4</v>
      </c>
      <c r="E757" s="3">
        <f t="shared" si="46"/>
        <v>4.7282812186128405E-3</v>
      </c>
      <c r="F757" s="3">
        <f t="shared" si="47"/>
        <v>2.5996525269364712</v>
      </c>
    </row>
    <row r="758" spans="2:6" x14ac:dyDescent="0.2">
      <c r="B758" s="1">
        <v>44901</v>
      </c>
      <c r="C758">
        <f t="shared" si="48"/>
        <v>721</v>
      </c>
      <c r="D758" s="3">
        <f t="shared" si="45"/>
        <v>6.3628402543664322E-4</v>
      </c>
      <c r="E758" s="3">
        <f t="shared" si="46"/>
        <v>4.7282812186273159E-3</v>
      </c>
      <c r="F758" s="3">
        <f t="shared" si="47"/>
        <v>2.5996525269364712</v>
      </c>
    </row>
    <row r="759" spans="2:6" x14ac:dyDescent="0.2">
      <c r="B759" s="1">
        <v>44902</v>
      </c>
      <c r="C759">
        <f t="shared" si="48"/>
        <v>722</v>
      </c>
      <c r="D759" s="3">
        <f t="shared" si="45"/>
        <v>6.3623989185283445E-4</v>
      </c>
      <c r="E759" s="3">
        <f t="shared" si="46"/>
        <v>4.7282812186417904E-3</v>
      </c>
      <c r="F759" s="3">
        <f t="shared" si="47"/>
        <v>2.5996525269364712</v>
      </c>
    </row>
    <row r="760" spans="2:6" x14ac:dyDescent="0.2">
      <c r="B760" s="1">
        <v>44903</v>
      </c>
      <c r="C760">
        <f t="shared" si="48"/>
        <v>723</v>
      </c>
      <c r="D760" s="3">
        <f t="shared" si="45"/>
        <v>6.3619576133019506E-4</v>
      </c>
      <c r="E760" s="3">
        <f t="shared" si="46"/>
        <v>4.7282812186562641E-3</v>
      </c>
      <c r="F760" s="3">
        <f t="shared" si="47"/>
        <v>2.5996525269364712</v>
      </c>
    </row>
    <row r="761" spans="2:6" x14ac:dyDescent="0.2">
      <c r="B761" s="1">
        <v>44904</v>
      </c>
      <c r="C761">
        <f t="shared" si="48"/>
        <v>724</v>
      </c>
      <c r="D761" s="3">
        <f t="shared" si="45"/>
        <v>6.3615163386851286E-4</v>
      </c>
      <c r="E761" s="3">
        <f t="shared" si="46"/>
        <v>4.728281218670736E-3</v>
      </c>
      <c r="F761" s="3">
        <f t="shared" si="47"/>
        <v>2.5996525269364712</v>
      </c>
    </row>
    <row r="762" spans="2:6" x14ac:dyDescent="0.2">
      <c r="B762" s="1">
        <v>44905</v>
      </c>
      <c r="C762">
        <f t="shared" si="48"/>
        <v>725</v>
      </c>
      <c r="D762" s="3">
        <f t="shared" si="45"/>
        <v>6.3610750946757535E-4</v>
      </c>
      <c r="E762" s="3">
        <f t="shared" si="46"/>
        <v>4.7282812186852079E-3</v>
      </c>
      <c r="F762" s="3">
        <f t="shared" si="47"/>
        <v>2.5996525269364712</v>
      </c>
    </row>
    <row r="763" spans="2:6" x14ac:dyDescent="0.2">
      <c r="B763" s="1">
        <v>44906</v>
      </c>
      <c r="C763">
        <f t="shared" si="48"/>
        <v>726</v>
      </c>
      <c r="D763" s="3">
        <f t="shared" si="45"/>
        <v>6.3606338812717046E-4</v>
      </c>
      <c r="E763" s="3">
        <f t="shared" si="46"/>
        <v>4.728281218699679E-3</v>
      </c>
      <c r="F763" s="3">
        <f t="shared" si="47"/>
        <v>2.5996525269364712</v>
      </c>
    </row>
    <row r="764" spans="2:6" x14ac:dyDescent="0.2">
      <c r="B764" s="1">
        <v>44907</v>
      </c>
      <c r="C764">
        <f t="shared" si="48"/>
        <v>727</v>
      </c>
      <c r="D764" s="3">
        <f t="shared" si="45"/>
        <v>6.3601926984708579E-4</v>
      </c>
      <c r="E764" s="3">
        <f t="shared" si="46"/>
        <v>4.7282812187141483E-3</v>
      </c>
      <c r="F764" s="3">
        <f t="shared" si="47"/>
        <v>2.5996525269364712</v>
      </c>
    </row>
    <row r="765" spans="2:6" x14ac:dyDescent="0.2">
      <c r="B765" s="1">
        <v>44908</v>
      </c>
      <c r="C765">
        <f t="shared" si="48"/>
        <v>728</v>
      </c>
      <c r="D765" s="3">
        <f t="shared" si="45"/>
        <v>6.3597515462710907E-4</v>
      </c>
      <c r="E765" s="3">
        <f t="shared" si="46"/>
        <v>4.7282812187286168E-3</v>
      </c>
      <c r="F765" s="3">
        <f t="shared" si="47"/>
        <v>2.5996525269364712</v>
      </c>
    </row>
    <row r="766" spans="2:6" x14ac:dyDescent="0.2">
      <c r="B766" s="1">
        <v>44909</v>
      </c>
      <c r="C766">
        <f t="shared" si="48"/>
        <v>729</v>
      </c>
      <c r="D766" s="3">
        <f t="shared" si="45"/>
        <v>6.35931042467028E-4</v>
      </c>
      <c r="E766" s="3">
        <f t="shared" si="46"/>
        <v>4.7282812187430844E-3</v>
      </c>
      <c r="F766" s="3">
        <f t="shared" si="47"/>
        <v>2.5996525269364712</v>
      </c>
    </row>
    <row r="767" spans="2:6" x14ac:dyDescent="0.2">
      <c r="B767" s="1">
        <v>44910</v>
      </c>
      <c r="C767">
        <f t="shared" si="48"/>
        <v>730</v>
      </c>
      <c r="D767" s="3">
        <f t="shared" si="45"/>
        <v>6.3588693336663052E-4</v>
      </c>
      <c r="E767" s="3">
        <f t="shared" si="46"/>
        <v>4.7282812187575502E-3</v>
      </c>
      <c r="F767" s="3">
        <f t="shared" si="47"/>
        <v>2.5996525269364712</v>
      </c>
    </row>
    <row r="768" spans="2:6" x14ac:dyDescent="0.2">
      <c r="B768" s="1">
        <v>44911</v>
      </c>
      <c r="C768">
        <f t="shared" si="48"/>
        <v>731</v>
      </c>
      <c r="D768" s="3">
        <f t="shared" si="45"/>
        <v>6.3584282732570411E-4</v>
      </c>
      <c r="E768" s="3">
        <f t="shared" si="46"/>
        <v>4.7282812187720161E-3</v>
      </c>
      <c r="F768" s="3">
        <f t="shared" si="47"/>
        <v>2.5996525269364712</v>
      </c>
    </row>
    <row r="769" spans="2:6" x14ac:dyDescent="0.2">
      <c r="B769" s="1">
        <v>44912</v>
      </c>
      <c r="C769">
        <f t="shared" si="48"/>
        <v>732</v>
      </c>
      <c r="D769" s="3">
        <f t="shared" si="45"/>
        <v>6.3579872434403693E-4</v>
      </c>
      <c r="E769" s="3">
        <f t="shared" si="46"/>
        <v>4.7282812187864811E-3</v>
      </c>
      <c r="F769" s="3">
        <f t="shared" si="47"/>
        <v>2.5996525269364712</v>
      </c>
    </row>
    <row r="770" spans="2:6" x14ac:dyDescent="0.2">
      <c r="B770" s="1">
        <v>44913</v>
      </c>
      <c r="C770">
        <f t="shared" si="48"/>
        <v>733</v>
      </c>
      <c r="D770" s="3">
        <f t="shared" si="45"/>
        <v>6.3575462442141647E-4</v>
      </c>
      <c r="E770" s="3">
        <f t="shared" si="46"/>
        <v>4.7282812188009444E-3</v>
      </c>
      <c r="F770" s="3">
        <f t="shared" si="47"/>
        <v>2.5996525269364712</v>
      </c>
    </row>
    <row r="771" spans="2:6" x14ac:dyDescent="0.2">
      <c r="B771" s="1">
        <v>44914</v>
      </c>
      <c r="C771">
        <f t="shared" si="48"/>
        <v>734</v>
      </c>
      <c r="D771" s="3">
        <f t="shared" si="45"/>
        <v>6.3571052755763066E-4</v>
      </c>
      <c r="E771" s="3">
        <f t="shared" si="46"/>
        <v>4.7282812188154067E-3</v>
      </c>
      <c r="F771" s="3">
        <f t="shared" si="47"/>
        <v>2.5996525269364712</v>
      </c>
    </row>
    <row r="772" spans="2:6" x14ac:dyDescent="0.2">
      <c r="B772" s="1">
        <v>44915</v>
      </c>
      <c r="C772">
        <f t="shared" si="48"/>
        <v>735</v>
      </c>
      <c r="D772" s="3">
        <f t="shared" si="45"/>
        <v>6.3566643375246744E-4</v>
      </c>
      <c r="E772" s="3">
        <f t="shared" si="46"/>
        <v>4.7282812188298683E-3</v>
      </c>
      <c r="F772" s="3">
        <f t="shared" si="47"/>
        <v>2.5996525269364712</v>
      </c>
    </row>
    <row r="773" spans="2:6" x14ac:dyDescent="0.2">
      <c r="B773" s="1">
        <v>44916</v>
      </c>
      <c r="C773">
        <f t="shared" si="48"/>
        <v>736</v>
      </c>
      <c r="D773" s="3">
        <f t="shared" si="45"/>
        <v>6.3562234300571451E-4</v>
      </c>
      <c r="E773" s="3">
        <f t="shared" si="46"/>
        <v>4.7282812188443289E-3</v>
      </c>
      <c r="F773" s="3">
        <f t="shared" si="47"/>
        <v>2.5996525269364712</v>
      </c>
    </row>
    <row r="774" spans="2:6" x14ac:dyDescent="0.2">
      <c r="B774" s="1">
        <v>44917</v>
      </c>
      <c r="C774">
        <f t="shared" si="48"/>
        <v>737</v>
      </c>
      <c r="D774" s="3">
        <f t="shared" si="45"/>
        <v>6.3557825531715981E-4</v>
      </c>
      <c r="E774" s="3">
        <f t="shared" si="46"/>
        <v>4.7282812188587887E-3</v>
      </c>
      <c r="F774" s="3">
        <f t="shared" si="47"/>
        <v>2.5996525269364712</v>
      </c>
    </row>
    <row r="775" spans="2:6" x14ac:dyDescent="0.2">
      <c r="B775" s="1">
        <v>44918</v>
      </c>
      <c r="C775">
        <f t="shared" si="48"/>
        <v>738</v>
      </c>
      <c r="D775" s="3">
        <f t="shared" si="45"/>
        <v>6.3553417068659115E-4</v>
      </c>
      <c r="E775" s="3">
        <f t="shared" si="46"/>
        <v>4.7282812188732468E-3</v>
      </c>
      <c r="F775" s="3">
        <f t="shared" si="47"/>
        <v>2.5996525269364712</v>
      </c>
    </row>
    <row r="776" spans="2:6" x14ac:dyDescent="0.2">
      <c r="B776" s="1">
        <v>44919</v>
      </c>
      <c r="C776">
        <f t="shared" si="48"/>
        <v>739</v>
      </c>
      <c r="D776" s="3">
        <f t="shared" si="45"/>
        <v>6.3549008911379648E-4</v>
      </c>
      <c r="E776" s="3">
        <f t="shared" si="46"/>
        <v>4.7282812188877039E-3</v>
      </c>
      <c r="F776" s="3">
        <f t="shared" si="47"/>
        <v>2.5996525269364712</v>
      </c>
    </row>
    <row r="777" spans="2:6" x14ac:dyDescent="0.2">
      <c r="B777" s="1">
        <v>44920</v>
      </c>
      <c r="C777">
        <f t="shared" si="48"/>
        <v>740</v>
      </c>
      <c r="D777" s="3">
        <f t="shared" si="45"/>
        <v>6.3544601059856371E-4</v>
      </c>
      <c r="E777" s="3">
        <f t="shared" si="46"/>
        <v>4.7282812189021611E-3</v>
      </c>
      <c r="F777" s="3">
        <f t="shared" si="47"/>
        <v>2.5996525269364712</v>
      </c>
    </row>
    <row r="778" spans="2:6" x14ac:dyDescent="0.2">
      <c r="B778" s="1">
        <v>44921</v>
      </c>
      <c r="C778">
        <f t="shared" si="48"/>
        <v>741</v>
      </c>
      <c r="D778" s="3">
        <f t="shared" ref="D778:D841" si="49">IF(C778=0,$B$7,($B$7*(1-$B$8)^(C778/365)))</f>
        <v>6.3540193514068078E-4</v>
      </c>
      <c r="E778" s="3">
        <f t="shared" si="46"/>
        <v>4.7282812189166166E-3</v>
      </c>
      <c r="F778" s="3">
        <f t="shared" si="47"/>
        <v>2.5996525269364712</v>
      </c>
    </row>
    <row r="779" spans="2:6" x14ac:dyDescent="0.2">
      <c r="B779" s="1">
        <v>44922</v>
      </c>
      <c r="C779">
        <f t="shared" si="48"/>
        <v>742</v>
      </c>
      <c r="D779" s="3">
        <f t="shared" si="49"/>
        <v>6.3535786273993561E-4</v>
      </c>
      <c r="E779" s="3">
        <f t="shared" ref="E779:E842" si="50">IF(D779=0,$C$7,($C$7*(1-$B$8)^(D779/365)))</f>
        <v>4.7282812189310712E-3</v>
      </c>
      <c r="F779" s="3">
        <f t="shared" ref="F779:F842" si="51">IF(E779=0,$D$7,($D$7*(1-$B$8)^(E779/365)))</f>
        <v>2.5996525269364712</v>
      </c>
    </row>
    <row r="780" spans="2:6" x14ac:dyDescent="0.2">
      <c r="B780" s="1">
        <v>44923</v>
      </c>
      <c r="C780">
        <f t="shared" si="48"/>
        <v>743</v>
      </c>
      <c r="D780" s="3">
        <f t="shared" si="49"/>
        <v>6.3531379339611604E-4</v>
      </c>
      <c r="E780" s="3">
        <f t="shared" si="50"/>
        <v>4.728281218945524E-3</v>
      </c>
      <c r="F780" s="3">
        <f t="shared" si="51"/>
        <v>2.5996525269364712</v>
      </c>
    </row>
    <row r="781" spans="2:6" x14ac:dyDescent="0.2">
      <c r="B781" s="1">
        <v>44924</v>
      </c>
      <c r="C781">
        <f t="shared" si="48"/>
        <v>744</v>
      </c>
      <c r="D781" s="3">
        <f t="shared" si="49"/>
        <v>6.352697271090102E-4</v>
      </c>
      <c r="E781" s="3">
        <f t="shared" si="50"/>
        <v>4.7282812189599769E-3</v>
      </c>
      <c r="F781" s="3">
        <f t="shared" si="51"/>
        <v>2.5996525269364712</v>
      </c>
    </row>
    <row r="782" spans="2:6" x14ac:dyDescent="0.2">
      <c r="B782" s="1">
        <v>44925</v>
      </c>
      <c r="C782">
        <f t="shared" si="48"/>
        <v>745</v>
      </c>
      <c r="D782" s="3">
        <f t="shared" si="49"/>
        <v>6.3522566387840614E-4</v>
      </c>
      <c r="E782" s="3">
        <f t="shared" si="50"/>
        <v>4.7282812189744288E-3</v>
      </c>
      <c r="F782" s="3">
        <f t="shared" si="51"/>
        <v>2.5996525269364712</v>
      </c>
    </row>
    <row r="783" spans="2:6" x14ac:dyDescent="0.2">
      <c r="B783" s="1">
        <v>44926</v>
      </c>
      <c r="C783">
        <f t="shared" si="48"/>
        <v>746</v>
      </c>
      <c r="D783" s="3">
        <f t="shared" si="49"/>
        <v>6.3518160370409156E-4</v>
      </c>
      <c r="E783" s="3">
        <f t="shared" si="50"/>
        <v>4.7282812189888791E-3</v>
      </c>
      <c r="F783" s="3">
        <f t="shared" si="51"/>
        <v>2.5996525269364712</v>
      </c>
    </row>
    <row r="784" spans="2:6" x14ac:dyDescent="0.2">
      <c r="B784" s="1">
        <v>44927</v>
      </c>
      <c r="C784">
        <f t="shared" si="48"/>
        <v>747</v>
      </c>
      <c r="D784" s="3">
        <f t="shared" si="49"/>
        <v>6.3513754658585462E-4</v>
      </c>
      <c r="E784" s="3">
        <f t="shared" si="50"/>
        <v>4.7282812190033285E-3</v>
      </c>
      <c r="F784" s="3">
        <f t="shared" si="51"/>
        <v>2.5996525269364712</v>
      </c>
    </row>
    <row r="785" spans="2:6" x14ac:dyDescent="0.2">
      <c r="B785" s="1">
        <v>44928</v>
      </c>
      <c r="C785">
        <f t="shared" si="48"/>
        <v>748</v>
      </c>
      <c r="D785" s="3">
        <f t="shared" si="49"/>
        <v>6.3509349252348346E-4</v>
      </c>
      <c r="E785" s="3">
        <f t="shared" si="50"/>
        <v>4.728281219017777E-3</v>
      </c>
      <c r="F785" s="3">
        <f t="shared" si="51"/>
        <v>2.5996525269364712</v>
      </c>
    </row>
    <row r="786" spans="2:6" x14ac:dyDescent="0.2">
      <c r="B786" s="1">
        <v>44929</v>
      </c>
      <c r="C786">
        <f t="shared" si="48"/>
        <v>749</v>
      </c>
      <c r="D786" s="3">
        <f t="shared" si="49"/>
        <v>6.3504944151676602E-4</v>
      </c>
      <c r="E786" s="3">
        <f t="shared" si="50"/>
        <v>4.7282812190322246E-3</v>
      </c>
      <c r="F786" s="3">
        <f t="shared" si="51"/>
        <v>2.5996525269364712</v>
      </c>
    </row>
    <row r="787" spans="2:6" x14ac:dyDescent="0.2">
      <c r="B787" s="1">
        <v>44930</v>
      </c>
      <c r="C787">
        <f t="shared" si="48"/>
        <v>750</v>
      </c>
      <c r="D787" s="3">
        <f t="shared" si="49"/>
        <v>6.3500539356549032E-4</v>
      </c>
      <c r="E787" s="3">
        <f t="shared" si="50"/>
        <v>4.7282812190466714E-3</v>
      </c>
      <c r="F787" s="3">
        <f t="shared" si="51"/>
        <v>2.5996525269364712</v>
      </c>
    </row>
    <row r="788" spans="2:6" x14ac:dyDescent="0.2">
      <c r="B788" s="1">
        <v>44931</v>
      </c>
      <c r="C788">
        <f t="shared" si="48"/>
        <v>751</v>
      </c>
      <c r="D788" s="3">
        <f t="shared" si="49"/>
        <v>6.3496134866944452E-4</v>
      </c>
      <c r="E788" s="3">
        <f t="shared" si="50"/>
        <v>4.7282812190611164E-3</v>
      </c>
      <c r="F788" s="3">
        <f t="shared" si="51"/>
        <v>2.5996525269364712</v>
      </c>
    </row>
    <row r="789" spans="2:6" x14ac:dyDescent="0.2">
      <c r="B789" s="1">
        <v>44932</v>
      </c>
      <c r="C789">
        <f t="shared" si="48"/>
        <v>752</v>
      </c>
      <c r="D789" s="3">
        <f t="shared" si="49"/>
        <v>6.3491730682841666E-4</v>
      </c>
      <c r="E789" s="3">
        <f t="shared" si="50"/>
        <v>4.7282812190755606E-3</v>
      </c>
      <c r="F789" s="3">
        <f t="shared" si="51"/>
        <v>2.5996525269364712</v>
      </c>
    </row>
    <row r="790" spans="2:6" x14ac:dyDescent="0.2">
      <c r="B790" s="1">
        <v>44933</v>
      </c>
      <c r="C790">
        <f t="shared" si="48"/>
        <v>753</v>
      </c>
      <c r="D790" s="3">
        <f t="shared" si="49"/>
        <v>6.3487326804219477E-4</v>
      </c>
      <c r="E790" s="3">
        <f t="shared" si="50"/>
        <v>4.7282812190900039E-3</v>
      </c>
      <c r="F790" s="3">
        <f t="shared" si="51"/>
        <v>2.5996525269364712</v>
      </c>
    </row>
    <row r="791" spans="2:6" x14ac:dyDescent="0.2">
      <c r="B791" s="1">
        <v>44934</v>
      </c>
      <c r="C791">
        <f t="shared" si="48"/>
        <v>754</v>
      </c>
      <c r="D791" s="3">
        <f t="shared" si="49"/>
        <v>6.3482923231056711E-4</v>
      </c>
      <c r="E791" s="3">
        <f t="shared" si="50"/>
        <v>4.7282812191044472E-3</v>
      </c>
      <c r="F791" s="3">
        <f t="shared" si="51"/>
        <v>2.5996525269364712</v>
      </c>
    </row>
    <row r="792" spans="2:6" x14ac:dyDescent="0.2">
      <c r="B792" s="1">
        <v>44935</v>
      </c>
      <c r="C792">
        <f t="shared" si="48"/>
        <v>755</v>
      </c>
      <c r="D792" s="3">
        <f t="shared" si="49"/>
        <v>6.3478519963332172E-4</v>
      </c>
      <c r="E792" s="3">
        <f t="shared" si="50"/>
        <v>4.7282812191188888E-3</v>
      </c>
      <c r="F792" s="3">
        <f t="shared" si="51"/>
        <v>2.5996525269364712</v>
      </c>
    </row>
    <row r="793" spans="2:6" x14ac:dyDescent="0.2">
      <c r="B793" s="1">
        <v>44936</v>
      </c>
      <c r="C793">
        <f t="shared" si="48"/>
        <v>756</v>
      </c>
      <c r="D793" s="3">
        <f t="shared" si="49"/>
        <v>6.3474117001024674E-4</v>
      </c>
      <c r="E793" s="3">
        <f t="shared" si="50"/>
        <v>4.7282812191333295E-3</v>
      </c>
      <c r="F793" s="3">
        <f t="shared" si="51"/>
        <v>2.5996525269364712</v>
      </c>
    </row>
    <row r="794" spans="2:6" x14ac:dyDescent="0.2">
      <c r="B794" s="1">
        <v>44937</v>
      </c>
      <c r="C794">
        <f t="shared" si="48"/>
        <v>757</v>
      </c>
      <c r="D794" s="3">
        <f t="shared" si="49"/>
        <v>6.3469714344113032E-4</v>
      </c>
      <c r="E794" s="3">
        <f t="shared" si="50"/>
        <v>4.7282812191477685E-3</v>
      </c>
      <c r="F794" s="3">
        <f t="shared" si="51"/>
        <v>2.5996525269364712</v>
      </c>
    </row>
    <row r="795" spans="2:6" x14ac:dyDescent="0.2">
      <c r="B795" s="1">
        <v>44938</v>
      </c>
      <c r="C795">
        <f t="shared" si="48"/>
        <v>758</v>
      </c>
      <c r="D795" s="3">
        <f t="shared" si="49"/>
        <v>6.3465311992576072E-4</v>
      </c>
      <c r="E795" s="3">
        <f t="shared" si="50"/>
        <v>4.7282812191622066E-3</v>
      </c>
      <c r="F795" s="3">
        <f t="shared" si="51"/>
        <v>2.5996525269364712</v>
      </c>
    </row>
    <row r="796" spans="2:6" x14ac:dyDescent="0.2">
      <c r="B796" s="1">
        <v>44939</v>
      </c>
      <c r="C796">
        <f t="shared" si="48"/>
        <v>759</v>
      </c>
      <c r="D796" s="3">
        <f t="shared" si="49"/>
        <v>6.3460909946392598E-4</v>
      </c>
      <c r="E796" s="3">
        <f t="shared" si="50"/>
        <v>4.7282812191766447E-3</v>
      </c>
      <c r="F796" s="3">
        <f t="shared" si="51"/>
        <v>2.5996525269364712</v>
      </c>
    </row>
    <row r="797" spans="2:6" x14ac:dyDescent="0.2">
      <c r="B797" s="1">
        <v>44940</v>
      </c>
      <c r="C797">
        <f t="shared" si="48"/>
        <v>760</v>
      </c>
      <c r="D797" s="3">
        <f t="shared" si="49"/>
        <v>6.3456508205541435E-4</v>
      </c>
      <c r="E797" s="3">
        <f t="shared" si="50"/>
        <v>4.7282812191910811E-3</v>
      </c>
      <c r="F797" s="3">
        <f t="shared" si="51"/>
        <v>2.5996525269364712</v>
      </c>
    </row>
    <row r="798" spans="2:6" x14ac:dyDescent="0.2">
      <c r="B798" s="1">
        <v>44941</v>
      </c>
      <c r="C798">
        <f t="shared" si="48"/>
        <v>761</v>
      </c>
      <c r="D798" s="3">
        <f t="shared" si="49"/>
        <v>6.3452106770001419E-4</v>
      </c>
      <c r="E798" s="3">
        <f t="shared" si="50"/>
        <v>4.7282812192055166E-3</v>
      </c>
      <c r="F798" s="3">
        <f t="shared" si="51"/>
        <v>2.5996525269364712</v>
      </c>
    </row>
    <row r="799" spans="2:6" x14ac:dyDescent="0.2">
      <c r="B799" s="1">
        <v>44942</v>
      </c>
      <c r="C799">
        <f t="shared" si="48"/>
        <v>762</v>
      </c>
      <c r="D799" s="3">
        <f t="shared" si="49"/>
        <v>6.3447705639751355E-4</v>
      </c>
      <c r="E799" s="3">
        <f t="shared" si="50"/>
        <v>4.7282812192199503E-3</v>
      </c>
      <c r="F799" s="3">
        <f t="shared" si="51"/>
        <v>2.5996525269364712</v>
      </c>
    </row>
    <row r="800" spans="2:6" x14ac:dyDescent="0.2">
      <c r="B800" s="1">
        <v>44943</v>
      </c>
      <c r="C800">
        <f t="shared" si="48"/>
        <v>763</v>
      </c>
      <c r="D800" s="3">
        <f t="shared" si="49"/>
        <v>6.3443304814770078E-4</v>
      </c>
      <c r="E800" s="3">
        <f t="shared" si="50"/>
        <v>4.7282812192343841E-3</v>
      </c>
      <c r="F800" s="3">
        <f t="shared" si="51"/>
        <v>2.5996525269364712</v>
      </c>
    </row>
    <row r="801" spans="2:6" x14ac:dyDescent="0.2">
      <c r="B801" s="1">
        <v>44944</v>
      </c>
      <c r="C801">
        <f t="shared" si="48"/>
        <v>764</v>
      </c>
      <c r="D801" s="3">
        <f t="shared" si="49"/>
        <v>6.3438904295036415E-4</v>
      </c>
      <c r="E801" s="3">
        <f t="shared" si="50"/>
        <v>4.728281219248817E-3</v>
      </c>
      <c r="F801" s="3">
        <f t="shared" si="51"/>
        <v>2.5996525269364712</v>
      </c>
    </row>
    <row r="802" spans="2:6" x14ac:dyDescent="0.2">
      <c r="B802" s="1">
        <v>44945</v>
      </c>
      <c r="C802">
        <f t="shared" si="48"/>
        <v>765</v>
      </c>
      <c r="D802" s="3">
        <f t="shared" si="49"/>
        <v>6.343450408052919E-4</v>
      </c>
      <c r="E802" s="3">
        <f t="shared" si="50"/>
        <v>4.7282812192632482E-3</v>
      </c>
      <c r="F802" s="3">
        <f t="shared" si="51"/>
        <v>2.5996525269364712</v>
      </c>
    </row>
    <row r="803" spans="2:6" x14ac:dyDescent="0.2">
      <c r="B803" s="1">
        <v>44946</v>
      </c>
      <c r="C803">
        <f t="shared" si="48"/>
        <v>766</v>
      </c>
      <c r="D803" s="3">
        <f t="shared" si="49"/>
        <v>6.3430104171227229E-4</v>
      </c>
      <c r="E803" s="3">
        <f t="shared" si="50"/>
        <v>4.7282812192776785E-3</v>
      </c>
      <c r="F803" s="3">
        <f t="shared" si="51"/>
        <v>2.5996525269364712</v>
      </c>
    </row>
    <row r="804" spans="2:6" x14ac:dyDescent="0.2">
      <c r="B804" s="1">
        <v>44947</v>
      </c>
      <c r="C804">
        <f t="shared" si="48"/>
        <v>767</v>
      </c>
      <c r="D804" s="3">
        <f t="shared" si="49"/>
        <v>6.3425704567109358E-4</v>
      </c>
      <c r="E804" s="3">
        <f t="shared" si="50"/>
        <v>4.7282812192921079E-3</v>
      </c>
      <c r="F804" s="3">
        <f t="shared" si="51"/>
        <v>2.5996525269364712</v>
      </c>
    </row>
    <row r="805" spans="2:6" x14ac:dyDescent="0.2">
      <c r="B805" s="1">
        <v>44948</v>
      </c>
      <c r="C805">
        <f t="shared" ref="C805:C868" si="52">IF(B805&lt;=$B$3,0,(B805-$B$3))</f>
        <v>768</v>
      </c>
      <c r="D805" s="3">
        <f t="shared" si="49"/>
        <v>6.3421305268154425E-4</v>
      </c>
      <c r="E805" s="3">
        <f t="shared" si="50"/>
        <v>4.7282812193065364E-3</v>
      </c>
      <c r="F805" s="3">
        <f t="shared" si="51"/>
        <v>2.5996525269364712</v>
      </c>
    </row>
    <row r="806" spans="2:6" x14ac:dyDescent="0.2">
      <c r="B806" s="1">
        <v>44949</v>
      </c>
      <c r="C806">
        <f t="shared" si="52"/>
        <v>769</v>
      </c>
      <c r="D806" s="3">
        <f t="shared" si="49"/>
        <v>6.3416906274341254E-4</v>
      </c>
      <c r="E806" s="3">
        <f t="shared" si="50"/>
        <v>4.7282812193209641E-3</v>
      </c>
      <c r="F806" s="3">
        <f t="shared" si="51"/>
        <v>2.5996525269364712</v>
      </c>
    </row>
    <row r="807" spans="2:6" x14ac:dyDescent="0.2">
      <c r="B807" s="1">
        <v>44950</v>
      </c>
      <c r="C807">
        <f t="shared" si="52"/>
        <v>770</v>
      </c>
      <c r="D807" s="3">
        <f t="shared" si="49"/>
        <v>6.3412507585648681E-4</v>
      </c>
      <c r="E807" s="3">
        <f t="shared" si="50"/>
        <v>4.7282812193353901E-3</v>
      </c>
      <c r="F807" s="3">
        <f t="shared" si="51"/>
        <v>2.5996525269364712</v>
      </c>
    </row>
    <row r="808" spans="2:6" x14ac:dyDescent="0.2">
      <c r="B808" s="1">
        <v>44951</v>
      </c>
      <c r="C808">
        <f t="shared" si="52"/>
        <v>771</v>
      </c>
      <c r="D808" s="3">
        <f t="shared" si="49"/>
        <v>6.3408109202055534E-4</v>
      </c>
      <c r="E808" s="3">
        <f t="shared" si="50"/>
        <v>4.7282812193498161E-3</v>
      </c>
      <c r="F808" s="3">
        <f t="shared" si="51"/>
        <v>2.5996525269364712</v>
      </c>
    </row>
    <row r="809" spans="2:6" x14ac:dyDescent="0.2">
      <c r="B809" s="1">
        <v>44952</v>
      </c>
      <c r="C809">
        <f t="shared" si="52"/>
        <v>772</v>
      </c>
      <c r="D809" s="3">
        <f t="shared" si="49"/>
        <v>6.3403711123540668E-4</v>
      </c>
      <c r="E809" s="3">
        <f t="shared" si="50"/>
        <v>4.7282812193642403E-3</v>
      </c>
      <c r="F809" s="3">
        <f t="shared" si="51"/>
        <v>2.5996525269364712</v>
      </c>
    </row>
    <row r="810" spans="2:6" x14ac:dyDescent="0.2">
      <c r="B810" s="1">
        <v>44953</v>
      </c>
      <c r="C810">
        <f t="shared" si="52"/>
        <v>773</v>
      </c>
      <c r="D810" s="3">
        <f t="shared" si="49"/>
        <v>6.3399313350082911E-4</v>
      </c>
      <c r="E810" s="3">
        <f t="shared" si="50"/>
        <v>4.7282812193786645E-3</v>
      </c>
      <c r="F810" s="3">
        <f t="shared" si="51"/>
        <v>2.5996525269364712</v>
      </c>
    </row>
    <row r="811" spans="2:6" x14ac:dyDescent="0.2">
      <c r="B811" s="1">
        <v>44954</v>
      </c>
      <c r="C811">
        <f t="shared" si="52"/>
        <v>774</v>
      </c>
      <c r="D811" s="3">
        <f t="shared" si="49"/>
        <v>6.3394915881661098E-4</v>
      </c>
      <c r="E811" s="3">
        <f t="shared" si="50"/>
        <v>4.7282812193930861E-3</v>
      </c>
      <c r="F811" s="3">
        <f t="shared" si="51"/>
        <v>2.5996525269364712</v>
      </c>
    </row>
    <row r="812" spans="2:6" x14ac:dyDescent="0.2">
      <c r="B812" s="1">
        <v>44955</v>
      </c>
      <c r="C812">
        <f t="shared" si="52"/>
        <v>775</v>
      </c>
      <c r="D812" s="3">
        <f t="shared" si="49"/>
        <v>6.3390518718254088E-4</v>
      </c>
      <c r="E812" s="3">
        <f t="shared" si="50"/>
        <v>4.7282812194075078E-3</v>
      </c>
      <c r="F812" s="3">
        <f t="shared" si="51"/>
        <v>2.5996525269364712</v>
      </c>
    </row>
    <row r="813" spans="2:6" x14ac:dyDescent="0.2">
      <c r="B813" s="1">
        <v>44956</v>
      </c>
      <c r="C813">
        <f t="shared" si="52"/>
        <v>776</v>
      </c>
      <c r="D813" s="3">
        <f t="shared" si="49"/>
        <v>6.3386121859840717E-4</v>
      </c>
      <c r="E813" s="3">
        <f t="shared" si="50"/>
        <v>4.7282812194219285E-3</v>
      </c>
      <c r="F813" s="3">
        <f t="shared" si="51"/>
        <v>2.5996525269364712</v>
      </c>
    </row>
    <row r="814" spans="2:6" x14ac:dyDescent="0.2">
      <c r="B814" s="1">
        <v>44957</v>
      </c>
      <c r="C814">
        <f t="shared" si="52"/>
        <v>777</v>
      </c>
      <c r="D814" s="3">
        <f t="shared" si="49"/>
        <v>6.3381725306399831E-4</v>
      </c>
      <c r="E814" s="3">
        <f t="shared" si="50"/>
        <v>4.7282812194363475E-3</v>
      </c>
      <c r="F814" s="3">
        <f t="shared" si="51"/>
        <v>2.5996525269364712</v>
      </c>
    </row>
    <row r="815" spans="2:6" x14ac:dyDescent="0.2">
      <c r="B815" s="1">
        <v>44958</v>
      </c>
      <c r="C815">
        <f t="shared" si="52"/>
        <v>778</v>
      </c>
      <c r="D815" s="3">
        <f t="shared" si="49"/>
        <v>6.3377329057910268E-4</v>
      </c>
      <c r="E815" s="3">
        <f t="shared" si="50"/>
        <v>4.7282812194507666E-3</v>
      </c>
      <c r="F815" s="3">
        <f t="shared" si="51"/>
        <v>2.5996525269364712</v>
      </c>
    </row>
    <row r="816" spans="2:6" x14ac:dyDescent="0.2">
      <c r="B816" s="1">
        <v>44959</v>
      </c>
      <c r="C816">
        <f t="shared" si="52"/>
        <v>779</v>
      </c>
      <c r="D816" s="3">
        <f t="shared" si="49"/>
        <v>6.3372933114350886E-4</v>
      </c>
      <c r="E816" s="3">
        <f t="shared" si="50"/>
        <v>4.728281219465183E-3</v>
      </c>
      <c r="F816" s="3">
        <f t="shared" si="51"/>
        <v>2.5996525269364712</v>
      </c>
    </row>
    <row r="817" spans="2:6" x14ac:dyDescent="0.2">
      <c r="B817" s="1">
        <v>44960</v>
      </c>
      <c r="C817">
        <f t="shared" si="52"/>
        <v>780</v>
      </c>
      <c r="D817" s="3">
        <f t="shared" si="49"/>
        <v>6.3368537475700531E-4</v>
      </c>
      <c r="E817" s="3">
        <f t="shared" si="50"/>
        <v>4.7282812194796003E-3</v>
      </c>
      <c r="F817" s="3">
        <f t="shared" si="51"/>
        <v>2.5996525269364712</v>
      </c>
    </row>
    <row r="818" spans="2:6" x14ac:dyDescent="0.2">
      <c r="B818" s="1">
        <v>44961</v>
      </c>
      <c r="C818">
        <f t="shared" si="52"/>
        <v>781</v>
      </c>
      <c r="D818" s="3">
        <f t="shared" si="49"/>
        <v>6.3364142141938051E-4</v>
      </c>
      <c r="E818" s="3">
        <f t="shared" si="50"/>
        <v>4.7282812194940158E-3</v>
      </c>
      <c r="F818" s="3">
        <f t="shared" si="51"/>
        <v>2.5996525269364712</v>
      </c>
    </row>
    <row r="819" spans="2:6" x14ac:dyDescent="0.2">
      <c r="B819" s="1">
        <v>44962</v>
      </c>
      <c r="C819">
        <f t="shared" si="52"/>
        <v>782</v>
      </c>
      <c r="D819" s="3">
        <f t="shared" si="49"/>
        <v>6.3359747113042304E-4</v>
      </c>
      <c r="E819" s="3">
        <f t="shared" si="50"/>
        <v>4.7282812195084296E-3</v>
      </c>
      <c r="F819" s="3">
        <f t="shared" si="51"/>
        <v>2.5996525269364712</v>
      </c>
    </row>
    <row r="820" spans="2:6" x14ac:dyDescent="0.2">
      <c r="B820" s="1">
        <v>44963</v>
      </c>
      <c r="C820">
        <f t="shared" si="52"/>
        <v>783</v>
      </c>
      <c r="D820" s="3">
        <f t="shared" si="49"/>
        <v>6.3355352388992149E-4</v>
      </c>
      <c r="E820" s="3">
        <f t="shared" si="50"/>
        <v>4.7282812195228435E-3</v>
      </c>
      <c r="F820" s="3">
        <f t="shared" si="51"/>
        <v>2.5996525269364712</v>
      </c>
    </row>
    <row r="821" spans="2:6" x14ac:dyDescent="0.2">
      <c r="B821" s="1">
        <v>44964</v>
      </c>
      <c r="C821">
        <f t="shared" si="52"/>
        <v>784</v>
      </c>
      <c r="D821" s="3">
        <f t="shared" si="49"/>
        <v>6.3350957969766431E-4</v>
      </c>
      <c r="E821" s="3">
        <f t="shared" si="50"/>
        <v>4.7282812195372555E-3</v>
      </c>
      <c r="F821" s="3">
        <f t="shared" si="51"/>
        <v>2.5996525269364712</v>
      </c>
    </row>
    <row r="822" spans="2:6" x14ac:dyDescent="0.2">
      <c r="B822" s="1">
        <v>44965</v>
      </c>
      <c r="C822">
        <f t="shared" si="52"/>
        <v>785</v>
      </c>
      <c r="D822" s="3">
        <f t="shared" si="49"/>
        <v>6.334656385534401E-4</v>
      </c>
      <c r="E822" s="3">
        <f t="shared" si="50"/>
        <v>4.7282812195516676E-3</v>
      </c>
      <c r="F822" s="3">
        <f t="shared" si="51"/>
        <v>2.5996525269364708</v>
      </c>
    </row>
    <row r="823" spans="2:6" x14ac:dyDescent="0.2">
      <c r="B823" s="1">
        <v>44966</v>
      </c>
      <c r="C823">
        <f t="shared" si="52"/>
        <v>786</v>
      </c>
      <c r="D823" s="3">
        <f t="shared" si="49"/>
        <v>6.3342170045703743E-4</v>
      </c>
      <c r="E823" s="3">
        <f t="shared" si="50"/>
        <v>4.728281219566078E-3</v>
      </c>
      <c r="F823" s="3">
        <f t="shared" si="51"/>
        <v>2.5996525269364708</v>
      </c>
    </row>
    <row r="824" spans="2:6" x14ac:dyDescent="0.2">
      <c r="B824" s="1">
        <v>44967</v>
      </c>
      <c r="C824">
        <f t="shared" si="52"/>
        <v>787</v>
      </c>
      <c r="D824" s="3">
        <f t="shared" si="49"/>
        <v>6.3337776540824499E-4</v>
      </c>
      <c r="E824" s="3">
        <f t="shared" si="50"/>
        <v>4.7282812195804875E-3</v>
      </c>
      <c r="F824" s="3">
        <f t="shared" si="51"/>
        <v>2.5996525269364708</v>
      </c>
    </row>
    <row r="825" spans="2:6" x14ac:dyDescent="0.2">
      <c r="B825" s="1">
        <v>44968</v>
      </c>
      <c r="C825">
        <f t="shared" si="52"/>
        <v>788</v>
      </c>
      <c r="D825" s="3">
        <f t="shared" si="49"/>
        <v>6.3333383340685126E-4</v>
      </c>
      <c r="E825" s="3">
        <f t="shared" si="50"/>
        <v>4.7282812195948961E-3</v>
      </c>
      <c r="F825" s="3">
        <f t="shared" si="51"/>
        <v>2.5996525269364708</v>
      </c>
    </row>
    <row r="826" spans="2:6" x14ac:dyDescent="0.2">
      <c r="B826" s="1">
        <v>44969</v>
      </c>
      <c r="C826">
        <f t="shared" si="52"/>
        <v>789</v>
      </c>
      <c r="D826" s="3">
        <f t="shared" si="49"/>
        <v>6.3328990445264493E-4</v>
      </c>
      <c r="E826" s="3">
        <f t="shared" si="50"/>
        <v>4.7282812196093029E-3</v>
      </c>
      <c r="F826" s="3">
        <f t="shared" si="51"/>
        <v>2.5996525269364708</v>
      </c>
    </row>
    <row r="827" spans="2:6" x14ac:dyDescent="0.2">
      <c r="B827" s="1">
        <v>44970</v>
      </c>
      <c r="C827">
        <f t="shared" si="52"/>
        <v>790</v>
      </c>
      <c r="D827" s="3">
        <f t="shared" si="49"/>
        <v>6.3324597854541467E-4</v>
      </c>
      <c r="E827" s="3">
        <f t="shared" si="50"/>
        <v>4.7282812196237098E-3</v>
      </c>
      <c r="F827" s="3">
        <f t="shared" si="51"/>
        <v>2.5996525269364708</v>
      </c>
    </row>
    <row r="828" spans="2:6" x14ac:dyDescent="0.2">
      <c r="B828" s="1">
        <v>44971</v>
      </c>
      <c r="C828">
        <f t="shared" si="52"/>
        <v>791</v>
      </c>
      <c r="D828" s="3">
        <f t="shared" si="49"/>
        <v>6.3320205568494908E-4</v>
      </c>
      <c r="E828" s="3">
        <f t="shared" si="50"/>
        <v>4.728281219638115E-3</v>
      </c>
      <c r="F828" s="3">
        <f t="shared" si="51"/>
        <v>2.5996525269364708</v>
      </c>
    </row>
    <row r="829" spans="2:6" x14ac:dyDescent="0.2">
      <c r="B829" s="1">
        <v>44972</v>
      </c>
      <c r="C829">
        <f t="shared" si="52"/>
        <v>792</v>
      </c>
      <c r="D829" s="3">
        <f t="shared" si="49"/>
        <v>6.3315813587103685E-4</v>
      </c>
      <c r="E829" s="3">
        <f t="shared" si="50"/>
        <v>4.7282812196525192E-3</v>
      </c>
      <c r="F829" s="3">
        <f t="shared" si="51"/>
        <v>2.5996525269364708</v>
      </c>
    </row>
    <row r="830" spans="2:6" x14ac:dyDescent="0.2">
      <c r="B830" s="1">
        <v>44973</v>
      </c>
      <c r="C830">
        <f t="shared" si="52"/>
        <v>793</v>
      </c>
      <c r="D830" s="3">
        <f t="shared" si="49"/>
        <v>6.3311421910346676E-4</v>
      </c>
      <c r="E830" s="3">
        <f t="shared" si="50"/>
        <v>4.7282812196669226E-3</v>
      </c>
      <c r="F830" s="3">
        <f t="shared" si="51"/>
        <v>2.5996525269364708</v>
      </c>
    </row>
    <row r="831" spans="2:6" x14ac:dyDescent="0.2">
      <c r="B831" s="1">
        <v>44974</v>
      </c>
      <c r="C831">
        <f t="shared" si="52"/>
        <v>794</v>
      </c>
      <c r="D831" s="3">
        <f t="shared" si="49"/>
        <v>6.3307030538202729E-4</v>
      </c>
      <c r="E831" s="3">
        <f t="shared" si="50"/>
        <v>4.7282812196813261E-3</v>
      </c>
      <c r="F831" s="3">
        <f t="shared" si="51"/>
        <v>2.5996525269364708</v>
      </c>
    </row>
    <row r="832" spans="2:6" x14ac:dyDescent="0.2">
      <c r="B832" s="1">
        <v>44975</v>
      </c>
      <c r="C832">
        <f t="shared" si="52"/>
        <v>795</v>
      </c>
      <c r="D832" s="3">
        <f t="shared" si="49"/>
        <v>6.3302639470650746E-4</v>
      </c>
      <c r="E832" s="3">
        <f t="shared" si="50"/>
        <v>4.7282812196957269E-3</v>
      </c>
      <c r="F832" s="3">
        <f t="shared" si="51"/>
        <v>2.5996525269364708</v>
      </c>
    </row>
    <row r="833" spans="2:6" x14ac:dyDescent="0.2">
      <c r="B833" s="1">
        <v>44976</v>
      </c>
      <c r="C833">
        <f t="shared" si="52"/>
        <v>796</v>
      </c>
      <c r="D833" s="3">
        <f t="shared" si="49"/>
        <v>6.3298248707669574E-4</v>
      </c>
      <c r="E833" s="3">
        <f t="shared" si="50"/>
        <v>4.7282812197101277E-3</v>
      </c>
      <c r="F833" s="3">
        <f t="shared" si="51"/>
        <v>2.5996525269364708</v>
      </c>
    </row>
    <row r="834" spans="2:6" x14ac:dyDescent="0.2">
      <c r="B834" s="1">
        <v>44977</v>
      </c>
      <c r="C834">
        <f t="shared" si="52"/>
        <v>797</v>
      </c>
      <c r="D834" s="3">
        <f t="shared" si="49"/>
        <v>6.3293858249238093E-4</v>
      </c>
      <c r="E834" s="3">
        <f t="shared" si="50"/>
        <v>4.7282812197245267E-3</v>
      </c>
      <c r="F834" s="3">
        <f t="shared" si="51"/>
        <v>2.5996525269364708</v>
      </c>
    </row>
    <row r="835" spans="2:6" x14ac:dyDescent="0.2">
      <c r="B835" s="1">
        <v>44978</v>
      </c>
      <c r="C835">
        <f t="shared" si="52"/>
        <v>798</v>
      </c>
      <c r="D835" s="3">
        <f t="shared" si="49"/>
        <v>6.3289468095335192E-4</v>
      </c>
      <c r="E835" s="3">
        <f t="shared" si="50"/>
        <v>4.7282812197389249E-3</v>
      </c>
      <c r="F835" s="3">
        <f t="shared" si="51"/>
        <v>2.5996525269364708</v>
      </c>
    </row>
    <row r="836" spans="2:6" x14ac:dyDescent="0.2">
      <c r="B836" s="1">
        <v>44979</v>
      </c>
      <c r="C836">
        <f t="shared" si="52"/>
        <v>799</v>
      </c>
      <c r="D836" s="3">
        <f t="shared" si="49"/>
        <v>6.3285078245939742E-4</v>
      </c>
      <c r="E836" s="3">
        <f t="shared" si="50"/>
        <v>4.7282812197533232E-3</v>
      </c>
      <c r="F836" s="3">
        <f t="shared" si="51"/>
        <v>2.5996525269364708</v>
      </c>
    </row>
    <row r="837" spans="2:6" x14ac:dyDescent="0.2">
      <c r="B837" s="1">
        <v>44980</v>
      </c>
      <c r="C837">
        <f t="shared" si="52"/>
        <v>800</v>
      </c>
      <c r="D837" s="3">
        <f t="shared" si="49"/>
        <v>6.3280688701030611E-4</v>
      </c>
      <c r="E837" s="3">
        <f t="shared" si="50"/>
        <v>4.7282812197677196E-3</v>
      </c>
      <c r="F837" s="3">
        <f t="shared" si="51"/>
        <v>2.5996525269364708</v>
      </c>
    </row>
    <row r="838" spans="2:6" x14ac:dyDescent="0.2">
      <c r="B838" s="1">
        <v>44981</v>
      </c>
      <c r="C838">
        <f t="shared" si="52"/>
        <v>801</v>
      </c>
      <c r="D838" s="3">
        <f t="shared" si="49"/>
        <v>6.32762994605867E-4</v>
      </c>
      <c r="E838" s="3">
        <f t="shared" si="50"/>
        <v>4.7282812197821144E-3</v>
      </c>
      <c r="F838" s="3">
        <f t="shared" si="51"/>
        <v>2.5996525269364708</v>
      </c>
    </row>
    <row r="839" spans="2:6" x14ac:dyDescent="0.2">
      <c r="B839" s="1">
        <v>44982</v>
      </c>
      <c r="C839">
        <f t="shared" si="52"/>
        <v>802</v>
      </c>
      <c r="D839" s="3">
        <f t="shared" si="49"/>
        <v>6.3271910524586856E-4</v>
      </c>
      <c r="E839" s="3">
        <f t="shared" si="50"/>
        <v>4.7282812197965091E-3</v>
      </c>
      <c r="F839" s="3">
        <f t="shared" si="51"/>
        <v>2.5996525269364708</v>
      </c>
    </row>
    <row r="840" spans="2:6" x14ac:dyDescent="0.2">
      <c r="B840" s="1">
        <v>44983</v>
      </c>
      <c r="C840">
        <f t="shared" si="52"/>
        <v>803</v>
      </c>
      <c r="D840" s="3">
        <f t="shared" si="49"/>
        <v>6.3267521893010004E-4</v>
      </c>
      <c r="E840" s="3">
        <f t="shared" si="50"/>
        <v>4.7282812198109021E-3</v>
      </c>
      <c r="F840" s="3">
        <f t="shared" si="51"/>
        <v>2.5996525269364708</v>
      </c>
    </row>
    <row r="841" spans="2:6" x14ac:dyDescent="0.2">
      <c r="B841" s="1">
        <v>44984</v>
      </c>
      <c r="C841">
        <f t="shared" si="52"/>
        <v>804</v>
      </c>
      <c r="D841" s="3">
        <f t="shared" si="49"/>
        <v>6.3263133565835011E-4</v>
      </c>
      <c r="E841" s="3">
        <f t="shared" si="50"/>
        <v>4.7282812198252951E-3</v>
      </c>
      <c r="F841" s="3">
        <f t="shared" si="51"/>
        <v>2.5996525269364708</v>
      </c>
    </row>
    <row r="842" spans="2:6" x14ac:dyDescent="0.2">
      <c r="B842" s="1">
        <v>44985</v>
      </c>
      <c r="C842">
        <f t="shared" si="52"/>
        <v>805</v>
      </c>
      <c r="D842" s="3">
        <f t="shared" ref="D842:D905" si="53">IF(C842=0,$B$7,($B$7*(1-$B$8)^(C842/365)))</f>
        <v>6.3258745543040757E-4</v>
      </c>
      <c r="E842" s="3">
        <f t="shared" si="50"/>
        <v>4.7282812198396864E-3</v>
      </c>
      <c r="F842" s="3">
        <f t="shared" si="51"/>
        <v>2.5996525269364708</v>
      </c>
    </row>
    <row r="843" spans="2:6" x14ac:dyDescent="0.2">
      <c r="B843" s="1">
        <v>44986</v>
      </c>
      <c r="C843">
        <f t="shared" si="52"/>
        <v>806</v>
      </c>
      <c r="D843" s="3">
        <f t="shared" si="53"/>
        <v>6.3254357824606123E-4</v>
      </c>
      <c r="E843" s="3">
        <f t="shared" ref="E843:E906" si="54">IF(D843=0,$C$7,($C$7*(1-$B$8)^(D843/365)))</f>
        <v>4.7282812198540768E-3</v>
      </c>
      <c r="F843" s="3">
        <f t="shared" ref="F843:F906" si="55">IF(E843=0,$D$7,($D$7*(1-$B$8)^(E843/365)))</f>
        <v>2.5996525269364708</v>
      </c>
    </row>
    <row r="844" spans="2:6" x14ac:dyDescent="0.2">
      <c r="B844" s="1">
        <v>44987</v>
      </c>
      <c r="C844">
        <f t="shared" si="52"/>
        <v>807</v>
      </c>
      <c r="D844" s="3">
        <f t="shared" si="53"/>
        <v>6.324997041051003E-4</v>
      </c>
      <c r="E844" s="3">
        <f t="shared" si="54"/>
        <v>4.7282812198684663E-3</v>
      </c>
      <c r="F844" s="3">
        <f t="shared" si="55"/>
        <v>2.5996525269364708</v>
      </c>
    </row>
    <row r="845" spans="2:6" x14ac:dyDescent="0.2">
      <c r="B845" s="1">
        <v>44988</v>
      </c>
      <c r="C845">
        <f t="shared" si="52"/>
        <v>808</v>
      </c>
      <c r="D845" s="3">
        <f t="shared" si="53"/>
        <v>6.3245583300731338E-4</v>
      </c>
      <c r="E845" s="3">
        <f t="shared" si="54"/>
        <v>4.728281219882855E-3</v>
      </c>
      <c r="F845" s="3">
        <f t="shared" si="55"/>
        <v>2.5996525269364708</v>
      </c>
    </row>
    <row r="846" spans="2:6" x14ac:dyDescent="0.2">
      <c r="B846" s="1">
        <v>44989</v>
      </c>
      <c r="C846">
        <f t="shared" si="52"/>
        <v>809</v>
      </c>
      <c r="D846" s="3">
        <f t="shared" si="53"/>
        <v>6.3241196495248948E-4</v>
      </c>
      <c r="E846" s="3">
        <f t="shared" si="54"/>
        <v>4.7282812198972428E-3</v>
      </c>
      <c r="F846" s="3">
        <f t="shared" si="55"/>
        <v>2.5996525269364708</v>
      </c>
    </row>
    <row r="847" spans="2:6" x14ac:dyDescent="0.2">
      <c r="B847" s="1">
        <v>44990</v>
      </c>
      <c r="C847">
        <f t="shared" si="52"/>
        <v>810</v>
      </c>
      <c r="D847" s="3">
        <f t="shared" si="53"/>
        <v>6.3236809994041761E-4</v>
      </c>
      <c r="E847" s="3">
        <f t="shared" si="54"/>
        <v>4.7282812199116288E-3</v>
      </c>
      <c r="F847" s="3">
        <f t="shared" si="55"/>
        <v>2.5996525269364708</v>
      </c>
    </row>
    <row r="848" spans="2:6" x14ac:dyDescent="0.2">
      <c r="B848" s="1">
        <v>44991</v>
      </c>
      <c r="C848">
        <f t="shared" si="52"/>
        <v>811</v>
      </c>
      <c r="D848" s="3">
        <f t="shared" si="53"/>
        <v>6.3232423797088667E-4</v>
      </c>
      <c r="E848" s="3">
        <f t="shared" si="54"/>
        <v>4.7282812199260149E-3</v>
      </c>
      <c r="F848" s="3">
        <f t="shared" si="55"/>
        <v>2.5996525269364708</v>
      </c>
    </row>
    <row r="849" spans="2:6" x14ac:dyDescent="0.2">
      <c r="B849" s="1">
        <v>44992</v>
      </c>
      <c r="C849">
        <f t="shared" si="52"/>
        <v>812</v>
      </c>
      <c r="D849" s="3">
        <f t="shared" si="53"/>
        <v>6.3228037904368558E-4</v>
      </c>
      <c r="E849" s="3">
        <f t="shared" si="54"/>
        <v>4.7282812199403992E-3</v>
      </c>
      <c r="F849" s="3">
        <f t="shared" si="55"/>
        <v>2.5996525269364708</v>
      </c>
    </row>
    <row r="850" spans="2:6" x14ac:dyDescent="0.2">
      <c r="B850" s="1">
        <v>44993</v>
      </c>
      <c r="C850">
        <f t="shared" si="52"/>
        <v>813</v>
      </c>
      <c r="D850" s="3">
        <f t="shared" si="53"/>
        <v>6.3223652315860346E-4</v>
      </c>
      <c r="E850" s="3">
        <f t="shared" si="54"/>
        <v>4.7282812199547827E-3</v>
      </c>
      <c r="F850" s="3">
        <f t="shared" si="55"/>
        <v>2.5996525269364708</v>
      </c>
    </row>
    <row r="851" spans="2:6" x14ac:dyDescent="0.2">
      <c r="B851" s="1">
        <v>44994</v>
      </c>
      <c r="C851">
        <f t="shared" si="52"/>
        <v>814</v>
      </c>
      <c r="D851" s="3">
        <f t="shared" si="53"/>
        <v>6.3219267031542898E-4</v>
      </c>
      <c r="E851" s="3">
        <f t="shared" si="54"/>
        <v>4.7282812199691653E-3</v>
      </c>
      <c r="F851" s="3">
        <f t="shared" si="55"/>
        <v>2.5996525269364708</v>
      </c>
    </row>
    <row r="852" spans="2:6" x14ac:dyDescent="0.2">
      <c r="B852" s="1">
        <v>44995</v>
      </c>
      <c r="C852">
        <f t="shared" si="52"/>
        <v>815</v>
      </c>
      <c r="D852" s="3">
        <f t="shared" si="53"/>
        <v>6.3214882051395162E-4</v>
      </c>
      <c r="E852" s="3">
        <f t="shared" si="54"/>
        <v>4.7282812199835461E-3</v>
      </c>
      <c r="F852" s="3">
        <f t="shared" si="55"/>
        <v>2.5996525269364708</v>
      </c>
    </row>
    <row r="853" spans="2:6" x14ac:dyDescent="0.2">
      <c r="B853" s="1">
        <v>44996</v>
      </c>
      <c r="C853">
        <f t="shared" si="52"/>
        <v>816</v>
      </c>
      <c r="D853" s="3">
        <f t="shared" si="53"/>
        <v>6.3210497375396004E-4</v>
      </c>
      <c r="E853" s="3">
        <f t="shared" si="54"/>
        <v>4.728281219997927E-3</v>
      </c>
      <c r="F853" s="3">
        <f t="shared" si="55"/>
        <v>2.5996525269364708</v>
      </c>
    </row>
    <row r="854" spans="2:6" x14ac:dyDescent="0.2">
      <c r="B854" s="1">
        <v>44997</v>
      </c>
      <c r="C854">
        <f t="shared" si="52"/>
        <v>817</v>
      </c>
      <c r="D854" s="3">
        <f t="shared" si="53"/>
        <v>6.3206113003524337E-4</v>
      </c>
      <c r="E854" s="3">
        <f t="shared" si="54"/>
        <v>4.7282812200123061E-3</v>
      </c>
      <c r="F854" s="3">
        <f t="shared" si="55"/>
        <v>2.5996525269364708</v>
      </c>
    </row>
    <row r="855" spans="2:6" x14ac:dyDescent="0.2">
      <c r="B855" s="1">
        <v>44998</v>
      </c>
      <c r="C855">
        <f t="shared" si="52"/>
        <v>818</v>
      </c>
      <c r="D855" s="3">
        <f t="shared" si="53"/>
        <v>6.3201728935759075E-4</v>
      </c>
      <c r="E855" s="3">
        <f t="shared" si="54"/>
        <v>4.7282812200266852E-3</v>
      </c>
      <c r="F855" s="3">
        <f t="shared" si="55"/>
        <v>2.5996525269364708</v>
      </c>
    </row>
    <row r="856" spans="2:6" x14ac:dyDescent="0.2">
      <c r="B856" s="1">
        <v>44999</v>
      </c>
      <c r="C856">
        <f t="shared" si="52"/>
        <v>819</v>
      </c>
      <c r="D856" s="3">
        <f t="shared" si="53"/>
        <v>6.3197345172079106E-4</v>
      </c>
      <c r="E856" s="3">
        <f t="shared" si="54"/>
        <v>4.7282812200410626E-3</v>
      </c>
      <c r="F856" s="3">
        <f t="shared" si="55"/>
        <v>2.5996525269364708</v>
      </c>
    </row>
    <row r="857" spans="2:6" x14ac:dyDescent="0.2">
      <c r="B857" s="1">
        <v>45000</v>
      </c>
      <c r="C857">
        <f t="shared" si="52"/>
        <v>820</v>
      </c>
      <c r="D857" s="3">
        <f t="shared" si="53"/>
        <v>6.3192961712463366E-4</v>
      </c>
      <c r="E857" s="3">
        <f t="shared" si="54"/>
        <v>4.7282812200554391E-3</v>
      </c>
      <c r="F857" s="3">
        <f t="shared" si="55"/>
        <v>2.5996525269364708</v>
      </c>
    </row>
    <row r="858" spans="2:6" x14ac:dyDescent="0.2">
      <c r="B858" s="1">
        <v>45001</v>
      </c>
      <c r="C858">
        <f t="shared" si="52"/>
        <v>821</v>
      </c>
      <c r="D858" s="3">
        <f t="shared" si="53"/>
        <v>6.3188578556890734E-4</v>
      </c>
      <c r="E858" s="3">
        <f t="shared" si="54"/>
        <v>4.7282812200698148E-3</v>
      </c>
      <c r="F858" s="3">
        <f t="shared" si="55"/>
        <v>2.5996525269364708</v>
      </c>
    </row>
    <row r="859" spans="2:6" x14ac:dyDescent="0.2">
      <c r="B859" s="1">
        <v>45002</v>
      </c>
      <c r="C859">
        <f t="shared" si="52"/>
        <v>822</v>
      </c>
      <c r="D859" s="3">
        <f t="shared" si="53"/>
        <v>6.3184195705340144E-4</v>
      </c>
      <c r="E859" s="3">
        <f t="shared" si="54"/>
        <v>4.7282812200841896E-3</v>
      </c>
      <c r="F859" s="3">
        <f t="shared" si="55"/>
        <v>2.5996525269364708</v>
      </c>
    </row>
    <row r="860" spans="2:6" x14ac:dyDescent="0.2">
      <c r="B860" s="1">
        <v>45003</v>
      </c>
      <c r="C860">
        <f t="shared" si="52"/>
        <v>823</v>
      </c>
      <c r="D860" s="3">
        <f t="shared" si="53"/>
        <v>6.3179813157790508E-4</v>
      </c>
      <c r="E860" s="3">
        <f t="shared" si="54"/>
        <v>4.7282812200985626E-3</v>
      </c>
      <c r="F860" s="3">
        <f t="shared" si="55"/>
        <v>2.5996525269364708</v>
      </c>
    </row>
    <row r="861" spans="2:6" x14ac:dyDescent="0.2">
      <c r="B861" s="1">
        <v>45004</v>
      </c>
      <c r="C861">
        <f t="shared" si="52"/>
        <v>824</v>
      </c>
      <c r="D861" s="3">
        <f t="shared" si="53"/>
        <v>6.3175430914220727E-4</v>
      </c>
      <c r="E861" s="3">
        <f t="shared" si="54"/>
        <v>4.7282812201129348E-3</v>
      </c>
      <c r="F861" s="3">
        <f t="shared" si="55"/>
        <v>2.5996525269364708</v>
      </c>
    </row>
    <row r="862" spans="2:6" x14ac:dyDescent="0.2">
      <c r="B862" s="1">
        <v>45005</v>
      </c>
      <c r="C862">
        <f t="shared" si="52"/>
        <v>825</v>
      </c>
      <c r="D862" s="3">
        <f t="shared" si="53"/>
        <v>6.3171048974609725E-4</v>
      </c>
      <c r="E862" s="3">
        <f t="shared" si="54"/>
        <v>4.728281220127307E-3</v>
      </c>
      <c r="F862" s="3">
        <f t="shared" si="55"/>
        <v>2.5996525269364708</v>
      </c>
    </row>
    <row r="863" spans="2:6" x14ac:dyDescent="0.2">
      <c r="B863" s="1">
        <v>45006</v>
      </c>
      <c r="C863">
        <f t="shared" si="52"/>
        <v>826</v>
      </c>
      <c r="D863" s="3">
        <f t="shared" si="53"/>
        <v>6.3166667338936404E-4</v>
      </c>
      <c r="E863" s="3">
        <f t="shared" si="54"/>
        <v>4.7282812201416766E-3</v>
      </c>
      <c r="F863" s="3">
        <f t="shared" si="55"/>
        <v>2.5996525269364708</v>
      </c>
    </row>
    <row r="864" spans="2:6" x14ac:dyDescent="0.2">
      <c r="B864" s="1">
        <v>45007</v>
      </c>
      <c r="C864">
        <f t="shared" si="52"/>
        <v>827</v>
      </c>
      <c r="D864" s="3">
        <f t="shared" si="53"/>
        <v>6.3162286007179707E-4</v>
      </c>
      <c r="E864" s="3">
        <f t="shared" si="54"/>
        <v>4.728281220156047E-3</v>
      </c>
      <c r="F864" s="3">
        <f t="shared" si="55"/>
        <v>2.5996525269364708</v>
      </c>
    </row>
    <row r="865" spans="2:6" x14ac:dyDescent="0.2">
      <c r="B865" s="1">
        <v>45008</v>
      </c>
      <c r="C865">
        <f t="shared" si="52"/>
        <v>828</v>
      </c>
      <c r="D865" s="3">
        <f t="shared" si="53"/>
        <v>6.3157904979318537E-4</v>
      </c>
      <c r="E865" s="3">
        <f t="shared" si="54"/>
        <v>4.7282812201704149E-3</v>
      </c>
      <c r="F865" s="3">
        <f t="shared" si="55"/>
        <v>2.5996525269364708</v>
      </c>
    </row>
    <row r="866" spans="2:6" x14ac:dyDescent="0.2">
      <c r="B866" s="1">
        <v>45009</v>
      </c>
      <c r="C866">
        <f t="shared" si="52"/>
        <v>829</v>
      </c>
      <c r="D866" s="3">
        <f t="shared" si="53"/>
        <v>6.3153524255331827E-4</v>
      </c>
      <c r="E866" s="3">
        <f t="shared" si="54"/>
        <v>4.7282812201847827E-3</v>
      </c>
      <c r="F866" s="3">
        <f t="shared" si="55"/>
        <v>2.5996525269364708</v>
      </c>
    </row>
    <row r="867" spans="2:6" x14ac:dyDescent="0.2">
      <c r="B867" s="1">
        <v>45010</v>
      </c>
      <c r="C867">
        <f t="shared" si="52"/>
        <v>830</v>
      </c>
      <c r="D867" s="3">
        <f t="shared" si="53"/>
        <v>6.3149143835198489E-4</v>
      </c>
      <c r="E867" s="3">
        <f t="shared" si="54"/>
        <v>4.7282812201991497E-3</v>
      </c>
      <c r="F867" s="3">
        <f t="shared" si="55"/>
        <v>2.5996525269364708</v>
      </c>
    </row>
    <row r="868" spans="2:6" x14ac:dyDescent="0.2">
      <c r="B868" s="1">
        <v>45011</v>
      </c>
      <c r="C868">
        <f t="shared" si="52"/>
        <v>831</v>
      </c>
      <c r="D868" s="3">
        <f t="shared" si="53"/>
        <v>6.3144763718897448E-4</v>
      </c>
      <c r="E868" s="3">
        <f t="shared" si="54"/>
        <v>4.7282812202135149E-3</v>
      </c>
      <c r="F868" s="3">
        <f t="shared" si="55"/>
        <v>2.5996525269364708</v>
      </c>
    </row>
    <row r="869" spans="2:6" x14ac:dyDescent="0.2">
      <c r="B869" s="1">
        <v>45012</v>
      </c>
      <c r="C869">
        <f t="shared" ref="C869:C932" si="56">IF(B869&lt;=$B$3,0,(B869-$B$3))</f>
        <v>832</v>
      </c>
      <c r="D869" s="3">
        <f t="shared" si="53"/>
        <v>6.3140383906407636E-4</v>
      </c>
      <c r="E869" s="3">
        <f t="shared" si="54"/>
        <v>4.7282812202278793E-3</v>
      </c>
      <c r="F869" s="3">
        <f t="shared" si="55"/>
        <v>2.5996525269364708</v>
      </c>
    </row>
    <row r="870" spans="2:6" x14ac:dyDescent="0.2">
      <c r="B870" s="1">
        <v>45013</v>
      </c>
      <c r="C870">
        <f t="shared" si="56"/>
        <v>833</v>
      </c>
      <c r="D870" s="3">
        <f t="shared" si="53"/>
        <v>6.3136004397707976E-4</v>
      </c>
      <c r="E870" s="3">
        <f t="shared" si="54"/>
        <v>4.7282812202422428E-3</v>
      </c>
      <c r="F870" s="3">
        <f t="shared" si="55"/>
        <v>2.5996525269364708</v>
      </c>
    </row>
    <row r="871" spans="2:6" x14ac:dyDescent="0.2">
      <c r="B871" s="1">
        <v>45014</v>
      </c>
      <c r="C871">
        <f t="shared" si="56"/>
        <v>834</v>
      </c>
      <c r="D871" s="3">
        <f t="shared" si="53"/>
        <v>6.3131625192777404E-4</v>
      </c>
      <c r="E871" s="3">
        <f t="shared" si="54"/>
        <v>4.7282812202566055E-3</v>
      </c>
      <c r="F871" s="3">
        <f t="shared" si="55"/>
        <v>2.5996525269364708</v>
      </c>
    </row>
    <row r="872" spans="2:6" x14ac:dyDescent="0.2">
      <c r="B872" s="1">
        <v>45015</v>
      </c>
      <c r="C872">
        <f t="shared" si="56"/>
        <v>835</v>
      </c>
      <c r="D872" s="3">
        <f t="shared" si="53"/>
        <v>6.312724629159483E-4</v>
      </c>
      <c r="E872" s="3">
        <f t="shared" si="54"/>
        <v>4.7282812202709672E-3</v>
      </c>
      <c r="F872" s="3">
        <f t="shared" si="55"/>
        <v>2.5996525269364708</v>
      </c>
    </row>
    <row r="873" spans="2:6" x14ac:dyDescent="0.2">
      <c r="B873" s="1">
        <v>45016</v>
      </c>
      <c r="C873">
        <f t="shared" si="56"/>
        <v>836</v>
      </c>
      <c r="D873" s="3">
        <f t="shared" si="53"/>
        <v>6.3122867694139211E-4</v>
      </c>
      <c r="E873" s="3">
        <f t="shared" si="54"/>
        <v>4.7282812202853273E-3</v>
      </c>
      <c r="F873" s="3">
        <f t="shared" si="55"/>
        <v>2.5996525269364708</v>
      </c>
    </row>
    <row r="874" spans="2:6" x14ac:dyDescent="0.2">
      <c r="B874" s="1">
        <v>45017</v>
      </c>
      <c r="C874">
        <f t="shared" si="56"/>
        <v>837</v>
      </c>
      <c r="D874" s="3">
        <f t="shared" si="53"/>
        <v>6.311848940038947E-4</v>
      </c>
      <c r="E874" s="3">
        <f t="shared" si="54"/>
        <v>4.7282812202996873E-3</v>
      </c>
      <c r="F874" s="3">
        <f t="shared" si="55"/>
        <v>2.5996525269364708</v>
      </c>
    </row>
    <row r="875" spans="2:6" x14ac:dyDescent="0.2">
      <c r="B875" s="1">
        <v>45018</v>
      </c>
      <c r="C875">
        <f t="shared" si="56"/>
        <v>838</v>
      </c>
      <c r="D875" s="3">
        <f t="shared" si="53"/>
        <v>6.3114111410324529E-4</v>
      </c>
      <c r="E875" s="3">
        <f t="shared" si="54"/>
        <v>4.7282812203140456E-3</v>
      </c>
      <c r="F875" s="3">
        <f t="shared" si="55"/>
        <v>2.5996525269364708</v>
      </c>
    </row>
    <row r="876" spans="2:6" x14ac:dyDescent="0.2">
      <c r="B876" s="1">
        <v>45019</v>
      </c>
      <c r="C876">
        <f t="shared" si="56"/>
        <v>839</v>
      </c>
      <c r="D876" s="3">
        <f t="shared" si="53"/>
        <v>6.3109733723923345E-4</v>
      </c>
      <c r="E876" s="3">
        <f t="shared" si="54"/>
        <v>4.7282812203284031E-3</v>
      </c>
      <c r="F876" s="3">
        <f t="shared" si="55"/>
        <v>2.5996525269364708</v>
      </c>
    </row>
    <row r="877" spans="2:6" x14ac:dyDescent="0.2">
      <c r="B877" s="1">
        <v>45020</v>
      </c>
      <c r="C877">
        <f t="shared" si="56"/>
        <v>840</v>
      </c>
      <c r="D877" s="3">
        <f t="shared" si="53"/>
        <v>6.3105356341164841E-4</v>
      </c>
      <c r="E877" s="3">
        <f t="shared" si="54"/>
        <v>4.7282812203427605E-3</v>
      </c>
      <c r="F877" s="3">
        <f t="shared" si="55"/>
        <v>2.5996525269364708</v>
      </c>
    </row>
    <row r="878" spans="2:6" x14ac:dyDescent="0.2">
      <c r="B878" s="1">
        <v>45021</v>
      </c>
      <c r="C878">
        <f t="shared" si="56"/>
        <v>841</v>
      </c>
      <c r="D878" s="3">
        <f t="shared" si="53"/>
        <v>6.3100979262027961E-4</v>
      </c>
      <c r="E878" s="3">
        <f t="shared" si="54"/>
        <v>4.7282812203571162E-3</v>
      </c>
      <c r="F878" s="3">
        <f t="shared" si="55"/>
        <v>2.5996525269364708</v>
      </c>
    </row>
    <row r="879" spans="2:6" x14ac:dyDescent="0.2">
      <c r="B879" s="1">
        <v>45022</v>
      </c>
      <c r="C879">
        <f t="shared" si="56"/>
        <v>842</v>
      </c>
      <c r="D879" s="3">
        <f t="shared" si="53"/>
        <v>6.309660248649165E-4</v>
      </c>
      <c r="E879" s="3">
        <f t="shared" si="54"/>
        <v>4.7282812203714702E-3</v>
      </c>
      <c r="F879" s="3">
        <f t="shared" si="55"/>
        <v>2.5996525269364708</v>
      </c>
    </row>
    <row r="880" spans="2:6" x14ac:dyDescent="0.2">
      <c r="B880" s="1">
        <v>45023</v>
      </c>
      <c r="C880">
        <f t="shared" si="56"/>
        <v>843</v>
      </c>
      <c r="D880" s="3">
        <f t="shared" si="53"/>
        <v>6.3092226014534842E-4</v>
      </c>
      <c r="E880" s="3">
        <f t="shared" si="54"/>
        <v>4.7282812203858242E-3</v>
      </c>
      <c r="F880" s="3">
        <f t="shared" si="55"/>
        <v>2.5996525269364708</v>
      </c>
    </row>
    <row r="881" spans="2:6" x14ac:dyDescent="0.2">
      <c r="B881" s="1">
        <v>45024</v>
      </c>
      <c r="C881">
        <f t="shared" si="56"/>
        <v>844</v>
      </c>
      <c r="D881" s="3">
        <f t="shared" si="53"/>
        <v>6.3087849846136482E-4</v>
      </c>
      <c r="E881" s="3">
        <f t="shared" si="54"/>
        <v>4.7282812204001764E-3</v>
      </c>
      <c r="F881" s="3">
        <f t="shared" si="55"/>
        <v>2.5996525269364708</v>
      </c>
    </row>
    <row r="882" spans="2:6" x14ac:dyDescent="0.2">
      <c r="B882" s="1">
        <v>45025</v>
      </c>
      <c r="C882">
        <f t="shared" si="56"/>
        <v>845</v>
      </c>
      <c r="D882" s="3">
        <f t="shared" si="53"/>
        <v>6.3083473981275515E-4</v>
      </c>
      <c r="E882" s="3">
        <f t="shared" si="54"/>
        <v>4.7282812204145278E-3</v>
      </c>
      <c r="F882" s="3">
        <f t="shared" si="55"/>
        <v>2.5996525269364708</v>
      </c>
    </row>
    <row r="883" spans="2:6" x14ac:dyDescent="0.2">
      <c r="B883" s="1">
        <v>45026</v>
      </c>
      <c r="C883">
        <f t="shared" si="56"/>
        <v>846</v>
      </c>
      <c r="D883" s="3">
        <f t="shared" si="53"/>
        <v>6.3079098419930885E-4</v>
      </c>
      <c r="E883" s="3">
        <f t="shared" si="54"/>
        <v>4.7282812204288783E-3</v>
      </c>
      <c r="F883" s="3">
        <f t="shared" si="55"/>
        <v>2.5996525269364708</v>
      </c>
    </row>
    <row r="884" spans="2:6" x14ac:dyDescent="0.2">
      <c r="B884" s="1">
        <v>45027</v>
      </c>
      <c r="C884">
        <f t="shared" si="56"/>
        <v>847</v>
      </c>
      <c r="D884" s="3">
        <f t="shared" si="53"/>
        <v>6.3074723162081549E-4</v>
      </c>
      <c r="E884" s="3">
        <f t="shared" si="54"/>
        <v>4.7282812204432279E-3</v>
      </c>
      <c r="F884" s="3">
        <f t="shared" si="55"/>
        <v>2.5996525269364708</v>
      </c>
    </row>
    <row r="885" spans="2:6" x14ac:dyDescent="0.2">
      <c r="B885" s="1">
        <v>45028</v>
      </c>
      <c r="C885">
        <f t="shared" si="56"/>
        <v>848</v>
      </c>
      <c r="D885" s="3">
        <f t="shared" si="53"/>
        <v>6.307034820770645E-4</v>
      </c>
      <c r="E885" s="3">
        <f t="shared" si="54"/>
        <v>4.7282812204575767E-3</v>
      </c>
      <c r="F885" s="3">
        <f t="shared" si="55"/>
        <v>2.5996525269364708</v>
      </c>
    </row>
    <row r="886" spans="2:6" x14ac:dyDescent="0.2">
      <c r="B886" s="1">
        <v>45029</v>
      </c>
      <c r="C886">
        <f t="shared" si="56"/>
        <v>849</v>
      </c>
      <c r="D886" s="3">
        <f t="shared" si="53"/>
        <v>6.3065973556784534E-4</v>
      </c>
      <c r="E886" s="3">
        <f t="shared" si="54"/>
        <v>4.7282812204719245E-3</v>
      </c>
      <c r="F886" s="3">
        <f t="shared" si="55"/>
        <v>2.5996525269364708</v>
      </c>
    </row>
    <row r="887" spans="2:6" x14ac:dyDescent="0.2">
      <c r="B887" s="1">
        <v>45030</v>
      </c>
      <c r="C887">
        <f t="shared" si="56"/>
        <v>850</v>
      </c>
      <c r="D887" s="3">
        <f t="shared" si="53"/>
        <v>6.3061599209294757E-4</v>
      </c>
      <c r="E887" s="3">
        <f t="shared" si="54"/>
        <v>4.7282812204862707E-3</v>
      </c>
      <c r="F887" s="3">
        <f t="shared" si="55"/>
        <v>2.5996525269364708</v>
      </c>
    </row>
    <row r="888" spans="2:6" x14ac:dyDescent="0.2">
      <c r="B888" s="1">
        <v>45031</v>
      </c>
      <c r="C888">
        <f t="shared" si="56"/>
        <v>851</v>
      </c>
      <c r="D888" s="3">
        <f t="shared" si="53"/>
        <v>6.3057225165216073E-4</v>
      </c>
      <c r="E888" s="3">
        <f t="shared" si="54"/>
        <v>4.7282812205006169E-3</v>
      </c>
      <c r="F888" s="3">
        <f t="shared" si="55"/>
        <v>2.5996525269364708</v>
      </c>
    </row>
    <row r="889" spans="2:6" x14ac:dyDescent="0.2">
      <c r="B889" s="1">
        <v>45032</v>
      </c>
      <c r="C889">
        <f t="shared" si="56"/>
        <v>852</v>
      </c>
      <c r="D889" s="3">
        <f t="shared" si="53"/>
        <v>6.3052851424527439E-4</v>
      </c>
      <c r="E889" s="3">
        <f t="shared" si="54"/>
        <v>4.7282812205149613E-3</v>
      </c>
      <c r="F889" s="3">
        <f t="shared" si="55"/>
        <v>2.5996525269364708</v>
      </c>
    </row>
    <row r="890" spans="2:6" x14ac:dyDescent="0.2">
      <c r="B890" s="1">
        <v>45033</v>
      </c>
      <c r="C890">
        <f t="shared" si="56"/>
        <v>853</v>
      </c>
      <c r="D890" s="3">
        <f t="shared" si="53"/>
        <v>6.3048477987207811E-4</v>
      </c>
      <c r="E890" s="3">
        <f t="shared" si="54"/>
        <v>4.7282812205293049E-3</v>
      </c>
      <c r="F890" s="3">
        <f t="shared" si="55"/>
        <v>2.5996525269364708</v>
      </c>
    </row>
    <row r="891" spans="2:6" x14ac:dyDescent="0.2">
      <c r="B891" s="1">
        <v>45034</v>
      </c>
      <c r="C891">
        <f t="shared" si="56"/>
        <v>854</v>
      </c>
      <c r="D891" s="3">
        <f t="shared" si="53"/>
        <v>6.3044104853236143E-4</v>
      </c>
      <c r="E891" s="3">
        <f t="shared" si="54"/>
        <v>4.7282812205436476E-3</v>
      </c>
      <c r="F891" s="3">
        <f t="shared" si="55"/>
        <v>2.5996525269364708</v>
      </c>
    </row>
    <row r="892" spans="2:6" x14ac:dyDescent="0.2">
      <c r="B892" s="1">
        <v>45035</v>
      </c>
      <c r="C892">
        <f t="shared" si="56"/>
        <v>855</v>
      </c>
      <c r="D892" s="3">
        <f t="shared" si="53"/>
        <v>6.3039732022591403E-4</v>
      </c>
      <c r="E892" s="3">
        <f t="shared" si="54"/>
        <v>4.7282812205579894E-3</v>
      </c>
      <c r="F892" s="3">
        <f t="shared" si="55"/>
        <v>2.5996525269364708</v>
      </c>
    </row>
    <row r="893" spans="2:6" x14ac:dyDescent="0.2">
      <c r="B893" s="1">
        <v>45036</v>
      </c>
      <c r="C893">
        <f t="shared" si="56"/>
        <v>856</v>
      </c>
      <c r="D893" s="3">
        <f t="shared" si="53"/>
        <v>6.3035359495252534E-4</v>
      </c>
      <c r="E893" s="3">
        <f t="shared" si="54"/>
        <v>4.7282812205723303E-3</v>
      </c>
      <c r="F893" s="3">
        <f t="shared" si="55"/>
        <v>2.5996525269364708</v>
      </c>
    </row>
    <row r="894" spans="2:6" x14ac:dyDescent="0.2">
      <c r="B894" s="1">
        <v>45037</v>
      </c>
      <c r="C894">
        <f t="shared" si="56"/>
        <v>857</v>
      </c>
      <c r="D894" s="3">
        <f t="shared" si="53"/>
        <v>6.3030987271198516E-4</v>
      </c>
      <c r="E894" s="3">
        <f t="shared" si="54"/>
        <v>4.7282812205866696E-3</v>
      </c>
      <c r="F894" s="3">
        <f t="shared" si="55"/>
        <v>2.5996525269364708</v>
      </c>
    </row>
    <row r="895" spans="2:6" x14ac:dyDescent="0.2">
      <c r="B895" s="1">
        <v>45038</v>
      </c>
      <c r="C895">
        <f t="shared" si="56"/>
        <v>858</v>
      </c>
      <c r="D895" s="3">
        <f t="shared" si="53"/>
        <v>6.3026615350408302E-4</v>
      </c>
      <c r="E895" s="3">
        <f t="shared" si="54"/>
        <v>4.7282812206010079E-3</v>
      </c>
      <c r="F895" s="3">
        <f t="shared" si="55"/>
        <v>2.5996525269364708</v>
      </c>
    </row>
    <row r="896" spans="2:6" x14ac:dyDescent="0.2">
      <c r="B896" s="1">
        <v>45039</v>
      </c>
      <c r="C896">
        <f t="shared" si="56"/>
        <v>859</v>
      </c>
      <c r="D896" s="3">
        <f t="shared" si="53"/>
        <v>6.3022243732860871E-4</v>
      </c>
      <c r="E896" s="3">
        <f t="shared" si="54"/>
        <v>4.7282812206153463E-3</v>
      </c>
      <c r="F896" s="3">
        <f t="shared" si="55"/>
        <v>2.5996525269364708</v>
      </c>
    </row>
    <row r="897" spans="2:6" x14ac:dyDescent="0.2">
      <c r="B897" s="1">
        <v>45040</v>
      </c>
      <c r="C897">
        <f t="shared" si="56"/>
        <v>860</v>
      </c>
      <c r="D897" s="3">
        <f t="shared" si="53"/>
        <v>6.3017872418535167E-4</v>
      </c>
      <c r="E897" s="3">
        <f t="shared" si="54"/>
        <v>4.728281220629682E-3</v>
      </c>
      <c r="F897" s="3">
        <f t="shared" si="55"/>
        <v>2.5996525269364708</v>
      </c>
    </row>
    <row r="898" spans="2:6" x14ac:dyDescent="0.2">
      <c r="B898" s="1">
        <v>45041</v>
      </c>
      <c r="C898">
        <f t="shared" si="56"/>
        <v>861</v>
      </c>
      <c r="D898" s="3">
        <f t="shared" si="53"/>
        <v>6.3013501407410178E-4</v>
      </c>
      <c r="E898" s="3">
        <f t="shared" si="54"/>
        <v>4.7282812206440178E-3</v>
      </c>
      <c r="F898" s="3">
        <f t="shared" si="55"/>
        <v>2.5996525269364708</v>
      </c>
    </row>
    <row r="899" spans="2:6" x14ac:dyDescent="0.2">
      <c r="B899" s="1">
        <v>45042</v>
      </c>
      <c r="C899">
        <f t="shared" si="56"/>
        <v>862</v>
      </c>
      <c r="D899" s="3">
        <f t="shared" si="53"/>
        <v>6.3009130699464861E-4</v>
      </c>
      <c r="E899" s="3">
        <f t="shared" si="54"/>
        <v>4.7282812206583527E-3</v>
      </c>
      <c r="F899" s="3">
        <f t="shared" si="55"/>
        <v>2.5996525269364708</v>
      </c>
    </row>
    <row r="900" spans="2:6" x14ac:dyDescent="0.2">
      <c r="B900" s="1">
        <v>45043</v>
      </c>
      <c r="C900">
        <f t="shared" si="56"/>
        <v>863</v>
      </c>
      <c r="D900" s="3">
        <f t="shared" si="53"/>
        <v>6.3004760294678203E-4</v>
      </c>
      <c r="E900" s="3">
        <f t="shared" si="54"/>
        <v>4.7282812206726867E-3</v>
      </c>
      <c r="F900" s="3">
        <f t="shared" si="55"/>
        <v>2.5996525269364708</v>
      </c>
    </row>
    <row r="901" spans="2:6" x14ac:dyDescent="0.2">
      <c r="B901" s="1">
        <v>45044</v>
      </c>
      <c r="C901">
        <f t="shared" si="56"/>
        <v>864</v>
      </c>
      <c r="D901" s="3">
        <f t="shared" si="53"/>
        <v>6.3000390193029159E-4</v>
      </c>
      <c r="E901" s="3">
        <f t="shared" si="54"/>
        <v>4.7282812206870199E-3</v>
      </c>
      <c r="F901" s="3">
        <f t="shared" si="55"/>
        <v>2.5996525269364708</v>
      </c>
    </row>
    <row r="902" spans="2:6" x14ac:dyDescent="0.2">
      <c r="B902" s="1">
        <v>45045</v>
      </c>
      <c r="C902">
        <f t="shared" si="56"/>
        <v>865</v>
      </c>
      <c r="D902" s="3">
        <f t="shared" si="53"/>
        <v>6.2996020394496719E-4</v>
      </c>
      <c r="E902" s="3">
        <f t="shared" si="54"/>
        <v>4.7282812207013513E-3</v>
      </c>
      <c r="F902" s="3">
        <f t="shared" si="55"/>
        <v>2.5996525269364708</v>
      </c>
    </row>
    <row r="903" spans="2:6" x14ac:dyDescent="0.2">
      <c r="B903" s="1">
        <v>45046</v>
      </c>
      <c r="C903">
        <f t="shared" si="56"/>
        <v>866</v>
      </c>
      <c r="D903" s="3">
        <f t="shared" si="53"/>
        <v>6.2991650899059848E-4</v>
      </c>
      <c r="E903" s="3">
        <f t="shared" si="54"/>
        <v>4.7282812207156818E-3</v>
      </c>
      <c r="F903" s="3">
        <f t="shared" si="55"/>
        <v>2.5996525269364708</v>
      </c>
    </row>
    <row r="904" spans="2:6" x14ac:dyDescent="0.2">
      <c r="B904" s="1">
        <v>45047</v>
      </c>
      <c r="C904">
        <f t="shared" si="56"/>
        <v>867</v>
      </c>
      <c r="D904" s="3">
        <f t="shared" si="53"/>
        <v>6.2987281706697513E-4</v>
      </c>
      <c r="E904" s="3">
        <f t="shared" si="54"/>
        <v>4.7282812207300115E-3</v>
      </c>
      <c r="F904" s="3">
        <f t="shared" si="55"/>
        <v>2.5996525269364708</v>
      </c>
    </row>
    <row r="905" spans="2:6" x14ac:dyDescent="0.2">
      <c r="B905" s="1">
        <v>45048</v>
      </c>
      <c r="C905">
        <f t="shared" si="56"/>
        <v>868</v>
      </c>
      <c r="D905" s="3">
        <f t="shared" si="53"/>
        <v>6.2982912817388713E-4</v>
      </c>
      <c r="E905" s="3">
        <f t="shared" si="54"/>
        <v>4.7282812207443403E-3</v>
      </c>
      <c r="F905" s="3">
        <f t="shared" si="55"/>
        <v>2.5996525269364708</v>
      </c>
    </row>
    <row r="906" spans="2:6" x14ac:dyDescent="0.2">
      <c r="B906" s="1">
        <v>45049</v>
      </c>
      <c r="C906">
        <f t="shared" si="56"/>
        <v>869</v>
      </c>
      <c r="D906" s="3">
        <f t="shared" ref="D906:D969" si="57">IF(C906=0,$B$7,($B$7*(1-$B$8)^(C906/365)))</f>
        <v>6.2978544231112414E-4</v>
      </c>
      <c r="E906" s="3">
        <f t="shared" si="54"/>
        <v>4.7282812207586683E-3</v>
      </c>
      <c r="F906" s="3">
        <f t="shared" si="55"/>
        <v>2.5996525269364708</v>
      </c>
    </row>
    <row r="907" spans="2:6" x14ac:dyDescent="0.2">
      <c r="B907" s="1">
        <v>45050</v>
      </c>
      <c r="C907">
        <f t="shared" si="56"/>
        <v>870</v>
      </c>
      <c r="D907" s="3">
        <f t="shared" si="57"/>
        <v>6.2974175947847605E-4</v>
      </c>
      <c r="E907" s="3">
        <f t="shared" ref="E907:E970" si="58">IF(D907=0,$C$7,($C$7*(1-$B$8)^(D907/365)))</f>
        <v>4.7282812207729945E-3</v>
      </c>
      <c r="F907" s="3">
        <f t="shared" ref="F907:F970" si="59">IF(E907=0,$D$7,($D$7*(1-$B$8)^(E907/365)))</f>
        <v>2.5996525269364708</v>
      </c>
    </row>
    <row r="908" spans="2:6" x14ac:dyDescent="0.2">
      <c r="B908" s="1">
        <v>45051</v>
      </c>
      <c r="C908">
        <f t="shared" si="56"/>
        <v>871</v>
      </c>
      <c r="D908" s="3">
        <f t="shared" si="57"/>
        <v>6.2969807967573263E-4</v>
      </c>
      <c r="E908" s="3">
        <f t="shared" si="58"/>
        <v>4.7282812207873207E-3</v>
      </c>
      <c r="F908" s="3">
        <f t="shared" si="59"/>
        <v>2.5996525269364708</v>
      </c>
    </row>
    <row r="909" spans="2:6" x14ac:dyDescent="0.2">
      <c r="B909" s="1">
        <v>45052</v>
      </c>
      <c r="C909">
        <f t="shared" si="56"/>
        <v>872</v>
      </c>
      <c r="D909" s="3">
        <f t="shared" si="57"/>
        <v>6.2965440290268376E-4</v>
      </c>
      <c r="E909" s="3">
        <f t="shared" si="58"/>
        <v>4.7282812208016452E-3</v>
      </c>
      <c r="F909" s="3">
        <f t="shared" si="59"/>
        <v>2.5996525269364708</v>
      </c>
    </row>
    <row r="910" spans="2:6" x14ac:dyDescent="0.2">
      <c r="B910" s="1">
        <v>45053</v>
      </c>
      <c r="C910">
        <f t="shared" si="56"/>
        <v>873</v>
      </c>
      <c r="D910" s="3">
        <f t="shared" si="57"/>
        <v>6.2961072915911933E-4</v>
      </c>
      <c r="E910" s="3">
        <f t="shared" si="58"/>
        <v>4.7282812208159688E-3</v>
      </c>
      <c r="F910" s="3">
        <f t="shared" si="59"/>
        <v>2.5996525269364708</v>
      </c>
    </row>
    <row r="911" spans="2:6" x14ac:dyDescent="0.2">
      <c r="B911" s="1">
        <v>45054</v>
      </c>
      <c r="C911">
        <f t="shared" si="56"/>
        <v>874</v>
      </c>
      <c r="D911" s="3">
        <f t="shared" si="57"/>
        <v>6.2956705844482909E-4</v>
      </c>
      <c r="E911" s="3">
        <f t="shared" si="58"/>
        <v>4.7282812208302915E-3</v>
      </c>
      <c r="F911" s="3">
        <f t="shared" si="59"/>
        <v>2.5996525269364708</v>
      </c>
    </row>
    <row r="912" spans="2:6" x14ac:dyDescent="0.2">
      <c r="B912" s="1">
        <v>45055</v>
      </c>
      <c r="C912">
        <f t="shared" si="56"/>
        <v>875</v>
      </c>
      <c r="D912" s="3">
        <f t="shared" si="57"/>
        <v>6.2952339075960306E-4</v>
      </c>
      <c r="E912" s="3">
        <f t="shared" si="58"/>
        <v>4.7282812208446134E-3</v>
      </c>
      <c r="F912" s="3">
        <f t="shared" si="59"/>
        <v>2.5996525269364708</v>
      </c>
    </row>
    <row r="913" spans="2:6" x14ac:dyDescent="0.2">
      <c r="B913" s="1">
        <v>45056</v>
      </c>
      <c r="C913">
        <f t="shared" si="56"/>
        <v>876</v>
      </c>
      <c r="D913" s="3">
        <f t="shared" si="57"/>
        <v>6.2947972610323099E-4</v>
      </c>
      <c r="E913" s="3">
        <f t="shared" si="58"/>
        <v>4.7282812208589344E-3</v>
      </c>
      <c r="F913" s="3">
        <f t="shared" si="59"/>
        <v>2.5996525269364708</v>
      </c>
    </row>
    <row r="914" spans="2:6" x14ac:dyDescent="0.2">
      <c r="B914" s="1">
        <v>45057</v>
      </c>
      <c r="C914">
        <f t="shared" si="56"/>
        <v>877</v>
      </c>
      <c r="D914" s="3">
        <f t="shared" si="57"/>
        <v>6.2943606447550299E-4</v>
      </c>
      <c r="E914" s="3">
        <f t="shared" si="58"/>
        <v>4.7282812208732537E-3</v>
      </c>
      <c r="F914" s="3">
        <f t="shared" si="59"/>
        <v>2.5996525269364708</v>
      </c>
    </row>
    <row r="915" spans="2:6" x14ac:dyDescent="0.2">
      <c r="B915" s="1">
        <v>45058</v>
      </c>
      <c r="C915">
        <f t="shared" si="56"/>
        <v>878</v>
      </c>
      <c r="D915" s="3">
        <f t="shared" si="57"/>
        <v>6.2939240587620872E-4</v>
      </c>
      <c r="E915" s="3">
        <f t="shared" si="58"/>
        <v>4.728281220887573E-3</v>
      </c>
      <c r="F915" s="3">
        <f t="shared" si="59"/>
        <v>2.5996525269364708</v>
      </c>
    </row>
    <row r="916" spans="2:6" x14ac:dyDescent="0.2">
      <c r="B916" s="1">
        <v>45059</v>
      </c>
      <c r="C916">
        <f t="shared" si="56"/>
        <v>879</v>
      </c>
      <c r="D916" s="3">
        <f t="shared" si="57"/>
        <v>6.2934875030513839E-4</v>
      </c>
      <c r="E916" s="3">
        <f t="shared" si="58"/>
        <v>4.7282812209018905E-3</v>
      </c>
      <c r="F916" s="3">
        <f t="shared" si="59"/>
        <v>2.5996525269364708</v>
      </c>
    </row>
    <row r="917" spans="2:6" x14ac:dyDescent="0.2">
      <c r="B917" s="1">
        <v>45060</v>
      </c>
      <c r="C917">
        <f t="shared" si="56"/>
        <v>880</v>
      </c>
      <c r="D917" s="3">
        <f t="shared" si="57"/>
        <v>6.2930509776208188E-4</v>
      </c>
      <c r="E917" s="3">
        <f t="shared" si="58"/>
        <v>4.728281220916208E-3</v>
      </c>
      <c r="F917" s="3">
        <f t="shared" si="59"/>
        <v>2.5996525269364708</v>
      </c>
    </row>
    <row r="918" spans="2:6" x14ac:dyDescent="0.2">
      <c r="B918" s="1">
        <v>45061</v>
      </c>
      <c r="C918">
        <f t="shared" si="56"/>
        <v>881</v>
      </c>
      <c r="D918" s="3">
        <f t="shared" si="57"/>
        <v>6.2926144824682908E-4</v>
      </c>
      <c r="E918" s="3">
        <f t="shared" si="58"/>
        <v>4.7282812209305239E-3</v>
      </c>
      <c r="F918" s="3">
        <f t="shared" si="59"/>
        <v>2.5996525269364708</v>
      </c>
    </row>
    <row r="919" spans="2:6" x14ac:dyDescent="0.2">
      <c r="B919" s="1">
        <v>45062</v>
      </c>
      <c r="C919">
        <f t="shared" si="56"/>
        <v>882</v>
      </c>
      <c r="D919" s="3">
        <f t="shared" si="57"/>
        <v>6.2921780175917007E-4</v>
      </c>
      <c r="E919" s="3">
        <f t="shared" si="58"/>
        <v>4.7282812209448379E-3</v>
      </c>
      <c r="F919" s="3">
        <f t="shared" si="59"/>
        <v>2.5996525269364708</v>
      </c>
    </row>
    <row r="920" spans="2:6" x14ac:dyDescent="0.2">
      <c r="B920" s="1">
        <v>45063</v>
      </c>
      <c r="C920">
        <f t="shared" si="56"/>
        <v>883</v>
      </c>
      <c r="D920" s="3">
        <f t="shared" si="57"/>
        <v>6.2917415829889475E-4</v>
      </c>
      <c r="E920" s="3">
        <f t="shared" si="58"/>
        <v>4.728281220959152E-3</v>
      </c>
      <c r="F920" s="3">
        <f t="shared" si="59"/>
        <v>2.5996525269364708</v>
      </c>
    </row>
    <row r="921" spans="2:6" x14ac:dyDescent="0.2">
      <c r="B921" s="1">
        <v>45064</v>
      </c>
      <c r="C921">
        <f t="shared" si="56"/>
        <v>884</v>
      </c>
      <c r="D921" s="3">
        <f t="shared" si="57"/>
        <v>6.2913051786579331E-4</v>
      </c>
      <c r="E921" s="3">
        <f t="shared" si="58"/>
        <v>4.7282812209734652E-3</v>
      </c>
      <c r="F921" s="3">
        <f t="shared" si="59"/>
        <v>2.5996525269364708</v>
      </c>
    </row>
    <row r="922" spans="2:6" x14ac:dyDescent="0.2">
      <c r="B922" s="1">
        <v>45065</v>
      </c>
      <c r="C922">
        <f t="shared" si="56"/>
        <v>885</v>
      </c>
      <c r="D922" s="3">
        <f t="shared" si="57"/>
        <v>6.2908688045965554E-4</v>
      </c>
      <c r="E922" s="3">
        <f t="shared" si="58"/>
        <v>4.7282812209877767E-3</v>
      </c>
      <c r="F922" s="3">
        <f t="shared" si="59"/>
        <v>2.5996525269364708</v>
      </c>
    </row>
    <row r="923" spans="2:6" x14ac:dyDescent="0.2">
      <c r="B923" s="1">
        <v>45066</v>
      </c>
      <c r="C923">
        <f t="shared" si="56"/>
        <v>886</v>
      </c>
      <c r="D923" s="3">
        <f t="shared" si="57"/>
        <v>6.2904324608027175E-4</v>
      </c>
      <c r="E923" s="3">
        <f t="shared" si="58"/>
        <v>4.7282812210020873E-3</v>
      </c>
      <c r="F923" s="3">
        <f t="shared" si="59"/>
        <v>2.5996525269364708</v>
      </c>
    </row>
    <row r="924" spans="2:6" x14ac:dyDescent="0.2">
      <c r="B924" s="1">
        <v>45067</v>
      </c>
      <c r="C924">
        <f t="shared" si="56"/>
        <v>887</v>
      </c>
      <c r="D924" s="3">
        <f t="shared" si="57"/>
        <v>6.289996147274317E-4</v>
      </c>
      <c r="E924" s="3">
        <f t="shared" si="58"/>
        <v>4.7282812210163979E-3</v>
      </c>
      <c r="F924" s="3">
        <f t="shared" si="59"/>
        <v>2.5996525269364708</v>
      </c>
    </row>
    <row r="925" spans="2:6" x14ac:dyDescent="0.2">
      <c r="B925" s="1">
        <v>45068</v>
      </c>
      <c r="C925">
        <f t="shared" si="56"/>
        <v>888</v>
      </c>
      <c r="D925" s="3">
        <f t="shared" si="57"/>
        <v>6.2895598640092573E-4</v>
      </c>
      <c r="E925" s="3">
        <f t="shared" si="58"/>
        <v>4.7282812210307059E-3</v>
      </c>
      <c r="F925" s="3">
        <f t="shared" si="59"/>
        <v>2.5996525269364708</v>
      </c>
    </row>
    <row r="926" spans="2:6" x14ac:dyDescent="0.2">
      <c r="B926" s="1">
        <v>45069</v>
      </c>
      <c r="C926">
        <f t="shared" si="56"/>
        <v>889</v>
      </c>
      <c r="D926" s="3">
        <f t="shared" si="57"/>
        <v>6.2891236110054391E-4</v>
      </c>
      <c r="E926" s="3">
        <f t="shared" si="58"/>
        <v>4.7282812210450139E-3</v>
      </c>
      <c r="F926" s="3">
        <f t="shared" si="59"/>
        <v>2.5996525269364708</v>
      </c>
    </row>
    <row r="927" spans="2:6" x14ac:dyDescent="0.2">
      <c r="B927" s="1">
        <v>45070</v>
      </c>
      <c r="C927">
        <f t="shared" si="56"/>
        <v>890</v>
      </c>
      <c r="D927" s="3">
        <f t="shared" si="57"/>
        <v>6.2886873882607615E-4</v>
      </c>
      <c r="E927" s="3">
        <f t="shared" si="58"/>
        <v>4.728281221059321E-3</v>
      </c>
      <c r="F927" s="3">
        <f t="shared" si="59"/>
        <v>2.5996525269364708</v>
      </c>
    </row>
    <row r="928" spans="2:6" x14ac:dyDescent="0.2">
      <c r="B928" s="1">
        <v>45071</v>
      </c>
      <c r="C928">
        <f t="shared" si="56"/>
        <v>891</v>
      </c>
      <c r="D928" s="3">
        <f t="shared" si="57"/>
        <v>6.2882511957731274E-4</v>
      </c>
      <c r="E928" s="3">
        <f t="shared" si="58"/>
        <v>4.7282812210736273E-3</v>
      </c>
      <c r="F928" s="3">
        <f t="shared" si="59"/>
        <v>2.5996525269364708</v>
      </c>
    </row>
    <row r="929" spans="2:6" x14ac:dyDescent="0.2">
      <c r="B929" s="1">
        <v>45072</v>
      </c>
      <c r="C929">
        <f t="shared" si="56"/>
        <v>892</v>
      </c>
      <c r="D929" s="3">
        <f t="shared" si="57"/>
        <v>6.2878150335404369E-4</v>
      </c>
      <c r="E929" s="3">
        <f t="shared" si="58"/>
        <v>4.7282812210879318E-3</v>
      </c>
      <c r="F929" s="3">
        <f t="shared" si="59"/>
        <v>2.5996525269364708</v>
      </c>
    </row>
    <row r="930" spans="2:6" x14ac:dyDescent="0.2">
      <c r="B930" s="1">
        <v>45073</v>
      </c>
      <c r="C930">
        <f t="shared" si="56"/>
        <v>893</v>
      </c>
      <c r="D930" s="3">
        <f t="shared" si="57"/>
        <v>6.287378901560593E-4</v>
      </c>
      <c r="E930" s="3">
        <f t="shared" si="58"/>
        <v>4.7282812211022355E-3</v>
      </c>
      <c r="F930" s="3">
        <f t="shared" si="59"/>
        <v>2.5996525269364708</v>
      </c>
    </row>
    <row r="931" spans="2:6" x14ac:dyDescent="0.2">
      <c r="B931" s="1">
        <v>45074</v>
      </c>
      <c r="C931">
        <f t="shared" si="56"/>
        <v>894</v>
      </c>
      <c r="D931" s="3">
        <f t="shared" si="57"/>
        <v>6.2869427998314957E-4</v>
      </c>
      <c r="E931" s="3">
        <f t="shared" si="58"/>
        <v>4.7282812211165383E-3</v>
      </c>
      <c r="F931" s="3">
        <f t="shared" si="59"/>
        <v>2.5996525269364708</v>
      </c>
    </row>
    <row r="932" spans="2:6" x14ac:dyDescent="0.2">
      <c r="B932" s="1">
        <v>45075</v>
      </c>
      <c r="C932">
        <f t="shared" si="56"/>
        <v>895</v>
      </c>
      <c r="D932" s="3">
        <f t="shared" si="57"/>
        <v>6.2865067283510482E-4</v>
      </c>
      <c r="E932" s="3">
        <f t="shared" si="58"/>
        <v>4.7282812211308402E-3</v>
      </c>
      <c r="F932" s="3">
        <f t="shared" si="59"/>
        <v>2.5996525269364708</v>
      </c>
    </row>
    <row r="933" spans="2:6" x14ac:dyDescent="0.2">
      <c r="B933" s="1">
        <v>45076</v>
      </c>
      <c r="C933">
        <f t="shared" ref="C933:C996" si="60">IF(B933&lt;=$B$3,0,(B933-$B$3))</f>
        <v>896</v>
      </c>
      <c r="D933" s="3">
        <f t="shared" si="57"/>
        <v>6.2860706871171502E-4</v>
      </c>
      <c r="E933" s="3">
        <f t="shared" si="58"/>
        <v>4.7282812211451412E-3</v>
      </c>
      <c r="F933" s="3">
        <f t="shared" si="59"/>
        <v>2.5996525269364708</v>
      </c>
    </row>
    <row r="934" spans="2:6" x14ac:dyDescent="0.2">
      <c r="B934" s="1">
        <v>45077</v>
      </c>
      <c r="C934">
        <f t="shared" si="60"/>
        <v>897</v>
      </c>
      <c r="D934" s="3">
        <f t="shared" si="57"/>
        <v>6.2856346761277061E-4</v>
      </c>
      <c r="E934" s="3">
        <f t="shared" si="58"/>
        <v>4.7282812211594414E-3</v>
      </c>
      <c r="F934" s="3">
        <f t="shared" si="59"/>
        <v>2.5996525269364708</v>
      </c>
    </row>
    <row r="935" spans="2:6" x14ac:dyDescent="0.2">
      <c r="B935" s="1">
        <v>45078</v>
      </c>
      <c r="C935">
        <f t="shared" si="60"/>
        <v>898</v>
      </c>
      <c r="D935" s="3">
        <f t="shared" si="57"/>
        <v>6.285198695380618E-4</v>
      </c>
      <c r="E935" s="3">
        <f t="shared" si="58"/>
        <v>4.7282812211737399E-3</v>
      </c>
      <c r="F935" s="3">
        <f t="shared" si="59"/>
        <v>2.5996525269364708</v>
      </c>
    </row>
    <row r="936" spans="2:6" x14ac:dyDescent="0.2">
      <c r="B936" s="1">
        <v>45079</v>
      </c>
      <c r="C936">
        <f t="shared" si="60"/>
        <v>899</v>
      </c>
      <c r="D936" s="3">
        <f t="shared" si="57"/>
        <v>6.2847627448737867E-4</v>
      </c>
      <c r="E936" s="3">
        <f t="shared" si="58"/>
        <v>4.7282812211880383E-3</v>
      </c>
      <c r="F936" s="3">
        <f t="shared" si="59"/>
        <v>2.5996525269364708</v>
      </c>
    </row>
    <row r="937" spans="2:6" x14ac:dyDescent="0.2">
      <c r="B937" s="1">
        <v>45080</v>
      </c>
      <c r="C937">
        <f t="shared" si="60"/>
        <v>900</v>
      </c>
      <c r="D937" s="3">
        <f t="shared" si="57"/>
        <v>6.2843268246051155E-4</v>
      </c>
      <c r="E937" s="3">
        <f t="shared" si="58"/>
        <v>4.7282812212023351E-3</v>
      </c>
      <c r="F937" s="3">
        <f t="shared" si="59"/>
        <v>2.5996525269364708</v>
      </c>
    </row>
    <row r="938" spans="2:6" x14ac:dyDescent="0.2">
      <c r="B938" s="1">
        <v>45081</v>
      </c>
      <c r="C938">
        <f t="shared" si="60"/>
        <v>901</v>
      </c>
      <c r="D938" s="3">
        <f t="shared" si="57"/>
        <v>6.2838909345725076E-4</v>
      </c>
      <c r="E938" s="3">
        <f t="shared" si="58"/>
        <v>4.7282812212166309E-3</v>
      </c>
      <c r="F938" s="3">
        <f t="shared" si="59"/>
        <v>2.5996525269364708</v>
      </c>
    </row>
    <row r="939" spans="2:6" x14ac:dyDescent="0.2">
      <c r="B939" s="1">
        <v>45082</v>
      </c>
      <c r="C939">
        <f t="shared" si="60"/>
        <v>902</v>
      </c>
      <c r="D939" s="3">
        <f t="shared" si="57"/>
        <v>6.2834550747738649E-4</v>
      </c>
      <c r="E939" s="3">
        <f t="shared" si="58"/>
        <v>4.7282812212309259E-3</v>
      </c>
      <c r="F939" s="3">
        <f t="shared" si="59"/>
        <v>2.5996525269364708</v>
      </c>
    </row>
    <row r="940" spans="2:6" x14ac:dyDescent="0.2">
      <c r="B940" s="1">
        <v>45083</v>
      </c>
      <c r="C940">
        <f t="shared" si="60"/>
        <v>903</v>
      </c>
      <c r="D940" s="3">
        <f t="shared" si="57"/>
        <v>6.2830192452070907E-4</v>
      </c>
      <c r="E940" s="3">
        <f t="shared" si="58"/>
        <v>4.72828122124522E-3</v>
      </c>
      <c r="F940" s="3">
        <f t="shared" si="59"/>
        <v>2.5996525269364708</v>
      </c>
    </row>
    <row r="941" spans="2:6" x14ac:dyDescent="0.2">
      <c r="B941" s="1">
        <v>45084</v>
      </c>
      <c r="C941">
        <f t="shared" si="60"/>
        <v>904</v>
      </c>
      <c r="D941" s="3">
        <f t="shared" si="57"/>
        <v>6.282583445870088E-4</v>
      </c>
      <c r="E941" s="3">
        <f t="shared" si="58"/>
        <v>4.7282812212595133E-3</v>
      </c>
      <c r="F941" s="3">
        <f t="shared" si="59"/>
        <v>2.5996525269364708</v>
      </c>
    </row>
    <row r="942" spans="2:6" x14ac:dyDescent="0.2">
      <c r="B942" s="1">
        <v>45085</v>
      </c>
      <c r="C942">
        <f t="shared" si="60"/>
        <v>905</v>
      </c>
      <c r="D942" s="3">
        <f t="shared" si="57"/>
        <v>6.2821476767607601E-4</v>
      </c>
      <c r="E942" s="3">
        <f t="shared" si="58"/>
        <v>4.7282812212738048E-3</v>
      </c>
      <c r="F942" s="3">
        <f t="shared" si="59"/>
        <v>2.5996525269364708</v>
      </c>
    </row>
    <row r="943" spans="2:6" x14ac:dyDescent="0.2">
      <c r="B943" s="1">
        <v>45086</v>
      </c>
      <c r="C943">
        <f t="shared" si="60"/>
        <v>906</v>
      </c>
      <c r="D943" s="3">
        <f t="shared" si="57"/>
        <v>6.2817119378770091E-4</v>
      </c>
      <c r="E943" s="3">
        <f t="shared" si="58"/>
        <v>4.7282812212880955E-3</v>
      </c>
      <c r="F943" s="3">
        <f t="shared" si="59"/>
        <v>2.5996525269364708</v>
      </c>
    </row>
    <row r="944" spans="2:6" x14ac:dyDescent="0.2">
      <c r="B944" s="1">
        <v>45087</v>
      </c>
      <c r="C944">
        <f t="shared" si="60"/>
        <v>907</v>
      </c>
      <c r="D944" s="3">
        <f t="shared" si="57"/>
        <v>6.2812762292167412E-4</v>
      </c>
      <c r="E944" s="3">
        <f t="shared" si="58"/>
        <v>4.7282812213023861E-3</v>
      </c>
      <c r="F944" s="3">
        <f t="shared" si="59"/>
        <v>2.5996525269364708</v>
      </c>
    </row>
    <row r="945" spans="2:6" x14ac:dyDescent="0.2">
      <c r="B945" s="1">
        <v>45088</v>
      </c>
      <c r="C945">
        <f t="shared" si="60"/>
        <v>908</v>
      </c>
      <c r="D945" s="3">
        <f t="shared" si="57"/>
        <v>6.2808405507778586E-4</v>
      </c>
      <c r="E945" s="3">
        <f t="shared" si="58"/>
        <v>4.728281221316675E-3</v>
      </c>
      <c r="F945" s="3">
        <f t="shared" si="59"/>
        <v>2.5996525269364708</v>
      </c>
    </row>
    <row r="946" spans="2:6" x14ac:dyDescent="0.2">
      <c r="B946" s="1">
        <v>45089</v>
      </c>
      <c r="C946">
        <f t="shared" si="60"/>
        <v>909</v>
      </c>
      <c r="D946" s="3">
        <f t="shared" si="57"/>
        <v>6.2804049025582645E-4</v>
      </c>
      <c r="E946" s="3">
        <f t="shared" si="58"/>
        <v>4.7282812213309631E-3</v>
      </c>
      <c r="F946" s="3">
        <f t="shared" si="59"/>
        <v>2.5996525269364708</v>
      </c>
    </row>
    <row r="947" spans="2:6" x14ac:dyDescent="0.2">
      <c r="B947" s="1">
        <v>45090</v>
      </c>
      <c r="C947">
        <f t="shared" si="60"/>
        <v>910</v>
      </c>
      <c r="D947" s="3">
        <f t="shared" si="57"/>
        <v>6.2799692845558631E-4</v>
      </c>
      <c r="E947" s="3">
        <f t="shared" si="58"/>
        <v>4.7282812213452503E-3</v>
      </c>
      <c r="F947" s="3">
        <f t="shared" si="59"/>
        <v>2.5996525269364708</v>
      </c>
    </row>
    <row r="948" spans="2:6" x14ac:dyDescent="0.2">
      <c r="B948" s="1">
        <v>45091</v>
      </c>
      <c r="C948">
        <f t="shared" si="60"/>
        <v>911</v>
      </c>
      <c r="D948" s="3">
        <f t="shared" si="57"/>
        <v>6.2795336967685596E-4</v>
      </c>
      <c r="E948" s="3">
        <f t="shared" si="58"/>
        <v>4.7282812213595357E-3</v>
      </c>
      <c r="F948" s="3">
        <f t="shared" si="59"/>
        <v>2.5996525269364708</v>
      </c>
    </row>
    <row r="949" spans="2:6" x14ac:dyDescent="0.2">
      <c r="B949" s="1">
        <v>45092</v>
      </c>
      <c r="C949">
        <f t="shared" si="60"/>
        <v>912</v>
      </c>
      <c r="D949" s="3">
        <f t="shared" si="57"/>
        <v>6.2790981391942574E-4</v>
      </c>
      <c r="E949" s="3">
        <f t="shared" si="58"/>
        <v>4.7282812213738212E-3</v>
      </c>
      <c r="F949" s="3">
        <f t="shared" si="59"/>
        <v>2.5996525269364708</v>
      </c>
    </row>
    <row r="950" spans="2:6" x14ac:dyDescent="0.2">
      <c r="B950" s="1">
        <v>45093</v>
      </c>
      <c r="C950">
        <f t="shared" si="60"/>
        <v>913</v>
      </c>
      <c r="D950" s="3">
        <f t="shared" si="57"/>
        <v>6.2786626118308605E-4</v>
      </c>
      <c r="E950" s="3">
        <f t="shared" si="58"/>
        <v>4.7282812213881049E-3</v>
      </c>
      <c r="F950" s="3">
        <f t="shared" si="59"/>
        <v>2.5996525269364708</v>
      </c>
    </row>
    <row r="951" spans="2:6" x14ac:dyDescent="0.2">
      <c r="B951" s="1">
        <v>45094</v>
      </c>
      <c r="C951">
        <f t="shared" si="60"/>
        <v>914</v>
      </c>
      <c r="D951" s="3">
        <f t="shared" si="57"/>
        <v>6.2782271146762743E-4</v>
      </c>
      <c r="E951" s="3">
        <f t="shared" si="58"/>
        <v>4.7282812214023886E-3</v>
      </c>
      <c r="F951" s="3">
        <f t="shared" si="59"/>
        <v>2.5996525269364708</v>
      </c>
    </row>
    <row r="952" spans="2:6" x14ac:dyDescent="0.2">
      <c r="B952" s="1">
        <v>45095</v>
      </c>
      <c r="C952">
        <f t="shared" si="60"/>
        <v>915</v>
      </c>
      <c r="D952" s="3">
        <f t="shared" si="57"/>
        <v>6.277791647728403E-4</v>
      </c>
      <c r="E952" s="3">
        <f t="shared" si="58"/>
        <v>4.7282812214166706E-3</v>
      </c>
      <c r="F952" s="3">
        <f t="shared" si="59"/>
        <v>2.5996525269364708</v>
      </c>
    </row>
    <row r="953" spans="2:6" x14ac:dyDescent="0.2">
      <c r="B953" s="1">
        <v>45096</v>
      </c>
      <c r="C953">
        <f t="shared" si="60"/>
        <v>916</v>
      </c>
      <c r="D953" s="3">
        <f t="shared" si="57"/>
        <v>6.277356210985151E-4</v>
      </c>
      <c r="E953" s="3">
        <f t="shared" si="58"/>
        <v>4.7282812214309517E-3</v>
      </c>
      <c r="F953" s="3">
        <f t="shared" si="59"/>
        <v>2.5996525269364708</v>
      </c>
    </row>
    <row r="954" spans="2:6" x14ac:dyDescent="0.2">
      <c r="B954" s="1">
        <v>45097</v>
      </c>
      <c r="C954">
        <f t="shared" si="60"/>
        <v>917</v>
      </c>
      <c r="D954" s="3">
        <f t="shared" si="57"/>
        <v>6.2769208044444235E-4</v>
      </c>
      <c r="E954" s="3">
        <f t="shared" si="58"/>
        <v>4.7282812214452319E-3</v>
      </c>
      <c r="F954" s="3">
        <f t="shared" si="59"/>
        <v>2.5996525269364708</v>
      </c>
    </row>
    <row r="955" spans="2:6" x14ac:dyDescent="0.2">
      <c r="B955" s="1">
        <v>45098</v>
      </c>
      <c r="C955">
        <f t="shared" si="60"/>
        <v>918</v>
      </c>
      <c r="D955" s="3">
        <f t="shared" si="57"/>
        <v>6.2764854281041269E-4</v>
      </c>
      <c r="E955" s="3">
        <f t="shared" si="58"/>
        <v>4.7282812214595104E-3</v>
      </c>
      <c r="F955" s="3">
        <f t="shared" si="59"/>
        <v>2.5996525269364708</v>
      </c>
    </row>
    <row r="956" spans="2:6" x14ac:dyDescent="0.2">
      <c r="B956" s="1">
        <v>45099</v>
      </c>
      <c r="C956">
        <f t="shared" si="60"/>
        <v>919</v>
      </c>
      <c r="D956" s="3">
        <f t="shared" si="57"/>
        <v>6.2760500819621632E-4</v>
      </c>
      <c r="E956" s="3">
        <f t="shared" si="58"/>
        <v>4.7282812214737889E-3</v>
      </c>
      <c r="F956" s="3">
        <f t="shared" si="59"/>
        <v>2.5996525269364708</v>
      </c>
    </row>
    <row r="957" spans="2:6" x14ac:dyDescent="0.2">
      <c r="B957" s="1">
        <v>45100</v>
      </c>
      <c r="C957">
        <f t="shared" si="60"/>
        <v>920</v>
      </c>
      <c r="D957" s="3">
        <f t="shared" si="57"/>
        <v>6.2756147660164422E-4</v>
      </c>
      <c r="E957" s="3">
        <f t="shared" si="58"/>
        <v>4.7282812214880657E-3</v>
      </c>
      <c r="F957" s="3">
        <f t="shared" si="59"/>
        <v>2.5996525269364708</v>
      </c>
    </row>
    <row r="958" spans="2:6" x14ac:dyDescent="0.2">
      <c r="B958" s="1">
        <v>45101</v>
      </c>
      <c r="C958">
        <f t="shared" si="60"/>
        <v>921</v>
      </c>
      <c r="D958" s="3">
        <f t="shared" si="57"/>
        <v>6.2751794802648659E-4</v>
      </c>
      <c r="E958" s="3">
        <f t="shared" si="58"/>
        <v>4.7282812215023416E-3</v>
      </c>
      <c r="F958" s="3">
        <f t="shared" si="59"/>
        <v>2.5996525269364708</v>
      </c>
    </row>
    <row r="959" spans="2:6" x14ac:dyDescent="0.2">
      <c r="B959" s="1">
        <v>45102</v>
      </c>
      <c r="C959">
        <f t="shared" si="60"/>
        <v>922</v>
      </c>
      <c r="D959" s="3">
        <f t="shared" si="57"/>
        <v>6.2747442247053429E-4</v>
      </c>
      <c r="E959" s="3">
        <f t="shared" si="58"/>
        <v>4.7282812215166175E-3</v>
      </c>
      <c r="F959" s="3">
        <f t="shared" si="59"/>
        <v>2.5996525269364708</v>
      </c>
    </row>
    <row r="960" spans="2:6" x14ac:dyDescent="0.2">
      <c r="B960" s="1">
        <v>45103</v>
      </c>
      <c r="C960">
        <f t="shared" si="60"/>
        <v>923</v>
      </c>
      <c r="D960" s="3">
        <f t="shared" si="57"/>
        <v>6.2743089993357753E-4</v>
      </c>
      <c r="E960" s="3">
        <f t="shared" si="58"/>
        <v>4.7282812215308917E-3</v>
      </c>
      <c r="F960" s="3">
        <f t="shared" si="59"/>
        <v>2.5996525269364708</v>
      </c>
    </row>
    <row r="961" spans="2:6" x14ac:dyDescent="0.2">
      <c r="B961" s="1">
        <v>45104</v>
      </c>
      <c r="C961">
        <f t="shared" si="60"/>
        <v>924</v>
      </c>
      <c r="D961" s="3">
        <f t="shared" si="57"/>
        <v>6.2738738041540737E-4</v>
      </c>
      <c r="E961" s="3">
        <f t="shared" si="58"/>
        <v>4.728281221545165E-3</v>
      </c>
      <c r="F961" s="3">
        <f t="shared" si="59"/>
        <v>2.5996525269364708</v>
      </c>
    </row>
    <row r="962" spans="2:6" x14ac:dyDescent="0.2">
      <c r="B962" s="1">
        <v>45105</v>
      </c>
      <c r="C962">
        <f t="shared" si="60"/>
        <v>925</v>
      </c>
      <c r="D962" s="3">
        <f t="shared" si="57"/>
        <v>6.2734386391581393E-4</v>
      </c>
      <c r="E962" s="3">
        <f t="shared" si="58"/>
        <v>4.7282812215594374E-3</v>
      </c>
      <c r="F962" s="3">
        <f t="shared" si="59"/>
        <v>2.5996525269364708</v>
      </c>
    </row>
    <row r="963" spans="2:6" x14ac:dyDescent="0.2">
      <c r="B963" s="1">
        <v>45106</v>
      </c>
      <c r="C963">
        <f t="shared" si="60"/>
        <v>926</v>
      </c>
      <c r="D963" s="3">
        <f t="shared" si="57"/>
        <v>6.2730035043458826E-4</v>
      </c>
      <c r="E963" s="3">
        <f t="shared" si="58"/>
        <v>4.7282812215737081E-3</v>
      </c>
      <c r="F963" s="3">
        <f t="shared" si="59"/>
        <v>2.5996525269364708</v>
      </c>
    </row>
    <row r="964" spans="2:6" x14ac:dyDescent="0.2">
      <c r="B964" s="1">
        <v>45107</v>
      </c>
      <c r="C964">
        <f t="shared" si="60"/>
        <v>927</v>
      </c>
      <c r="D964" s="3">
        <f t="shared" si="57"/>
        <v>6.272568399715207E-4</v>
      </c>
      <c r="E964" s="3">
        <f t="shared" si="58"/>
        <v>4.728281221587978E-3</v>
      </c>
      <c r="F964" s="3">
        <f t="shared" si="59"/>
        <v>2.5996525269364708</v>
      </c>
    </row>
    <row r="965" spans="2:6" x14ac:dyDescent="0.2">
      <c r="B965" s="1">
        <v>45108</v>
      </c>
      <c r="C965">
        <f t="shared" si="60"/>
        <v>928</v>
      </c>
      <c r="D965" s="3">
        <f t="shared" si="57"/>
        <v>6.2721333252640208E-4</v>
      </c>
      <c r="E965" s="3">
        <f t="shared" si="58"/>
        <v>4.7282812216022478E-3</v>
      </c>
      <c r="F965" s="3">
        <f t="shared" si="59"/>
        <v>2.5996525269364708</v>
      </c>
    </row>
    <row r="966" spans="2:6" x14ac:dyDescent="0.2">
      <c r="B966" s="1">
        <v>45109</v>
      </c>
      <c r="C966">
        <f t="shared" si="60"/>
        <v>929</v>
      </c>
      <c r="D966" s="3">
        <f t="shared" si="57"/>
        <v>6.2716982809902307E-4</v>
      </c>
      <c r="E966" s="3">
        <f t="shared" si="58"/>
        <v>4.7282812216165159E-3</v>
      </c>
      <c r="F966" s="3">
        <f t="shared" si="59"/>
        <v>2.5996525269364708</v>
      </c>
    </row>
    <row r="967" spans="2:6" x14ac:dyDescent="0.2">
      <c r="B967" s="1">
        <v>45110</v>
      </c>
      <c r="C967">
        <f t="shared" si="60"/>
        <v>930</v>
      </c>
      <c r="D967" s="3">
        <f t="shared" si="57"/>
        <v>6.2712632668917429E-4</v>
      </c>
      <c r="E967" s="3">
        <f t="shared" si="58"/>
        <v>4.7282812216307831E-3</v>
      </c>
      <c r="F967" s="3">
        <f t="shared" si="59"/>
        <v>2.5996525269364708</v>
      </c>
    </row>
    <row r="968" spans="2:6" x14ac:dyDescent="0.2">
      <c r="B968" s="1">
        <v>45111</v>
      </c>
      <c r="C968">
        <f t="shared" si="60"/>
        <v>931</v>
      </c>
      <c r="D968" s="3">
        <f t="shared" si="57"/>
        <v>6.2708282829664649E-4</v>
      </c>
      <c r="E968" s="3">
        <f t="shared" si="58"/>
        <v>4.7282812216450495E-3</v>
      </c>
      <c r="F968" s="3">
        <f t="shared" si="59"/>
        <v>2.5996525269364708</v>
      </c>
    </row>
    <row r="969" spans="2:6" x14ac:dyDescent="0.2">
      <c r="B969" s="1">
        <v>45112</v>
      </c>
      <c r="C969">
        <f t="shared" si="60"/>
        <v>932</v>
      </c>
      <c r="D969" s="3">
        <f t="shared" si="57"/>
        <v>6.2703933292123021E-4</v>
      </c>
      <c r="E969" s="3">
        <f t="shared" si="58"/>
        <v>4.728281221659315E-3</v>
      </c>
      <c r="F969" s="3">
        <f t="shared" si="59"/>
        <v>2.5996525269364708</v>
      </c>
    </row>
    <row r="970" spans="2:6" x14ac:dyDescent="0.2">
      <c r="B970" s="1">
        <v>45113</v>
      </c>
      <c r="C970">
        <f t="shared" si="60"/>
        <v>933</v>
      </c>
      <c r="D970" s="3">
        <f t="shared" ref="D970:D1033" si="61">IF(C970=0,$B$7,($B$7*(1-$B$8)^(C970/365)))</f>
        <v>6.2699584056271642E-4</v>
      </c>
      <c r="E970" s="3">
        <f t="shared" si="58"/>
        <v>4.7282812216735788E-3</v>
      </c>
      <c r="F970" s="3">
        <f t="shared" si="59"/>
        <v>2.5996525269364708</v>
      </c>
    </row>
    <row r="971" spans="2:6" x14ac:dyDescent="0.2">
      <c r="B971" s="1">
        <v>45114</v>
      </c>
      <c r="C971">
        <f t="shared" si="60"/>
        <v>934</v>
      </c>
      <c r="D971" s="3">
        <f t="shared" si="61"/>
        <v>6.2695235122089575E-4</v>
      </c>
      <c r="E971" s="3">
        <f t="shared" ref="E971:E1034" si="62">IF(D971=0,$C$7,($C$7*(1-$B$8)^(D971/365)))</f>
        <v>4.7282812216878425E-3</v>
      </c>
      <c r="F971" s="3">
        <f t="shared" ref="F971:F1034" si="63">IF(E971=0,$D$7,($D$7*(1-$B$8)^(E971/365)))</f>
        <v>2.5996525269364708</v>
      </c>
    </row>
    <row r="972" spans="2:6" x14ac:dyDescent="0.2">
      <c r="B972" s="1">
        <v>45115</v>
      </c>
      <c r="C972">
        <f t="shared" si="60"/>
        <v>935</v>
      </c>
      <c r="D972" s="3">
        <f t="shared" si="61"/>
        <v>6.2690886489555895E-4</v>
      </c>
      <c r="E972" s="3">
        <f t="shared" si="62"/>
        <v>4.7282812217021046E-3</v>
      </c>
      <c r="F972" s="3">
        <f t="shared" si="63"/>
        <v>2.5996525269364708</v>
      </c>
    </row>
    <row r="973" spans="2:6" x14ac:dyDescent="0.2">
      <c r="B973" s="1">
        <v>45116</v>
      </c>
      <c r="C973">
        <f t="shared" si="60"/>
        <v>936</v>
      </c>
      <c r="D973" s="3">
        <f t="shared" si="61"/>
        <v>6.2686538158649677E-4</v>
      </c>
      <c r="E973" s="3">
        <f t="shared" si="62"/>
        <v>4.7282812217163657E-3</v>
      </c>
      <c r="F973" s="3">
        <f t="shared" si="63"/>
        <v>2.5996525269364708</v>
      </c>
    </row>
    <row r="974" spans="2:6" x14ac:dyDescent="0.2">
      <c r="B974" s="1">
        <v>45117</v>
      </c>
      <c r="C974">
        <f t="shared" si="60"/>
        <v>937</v>
      </c>
      <c r="D974" s="3">
        <f t="shared" si="61"/>
        <v>6.2682190129350018E-4</v>
      </c>
      <c r="E974" s="3">
        <f t="shared" si="62"/>
        <v>4.728281221730626E-3</v>
      </c>
      <c r="F974" s="3">
        <f t="shared" si="63"/>
        <v>2.5996525269364708</v>
      </c>
    </row>
    <row r="975" spans="2:6" x14ac:dyDescent="0.2">
      <c r="B975" s="1">
        <v>45118</v>
      </c>
      <c r="C975">
        <f t="shared" si="60"/>
        <v>938</v>
      </c>
      <c r="D975" s="3">
        <f t="shared" si="61"/>
        <v>6.2677842401635971E-4</v>
      </c>
      <c r="E975" s="3">
        <f t="shared" si="62"/>
        <v>4.7282812217448855E-3</v>
      </c>
      <c r="F975" s="3">
        <f t="shared" si="63"/>
        <v>2.5996525269364708</v>
      </c>
    </row>
    <row r="976" spans="2:6" x14ac:dyDescent="0.2">
      <c r="B976" s="1">
        <v>45119</v>
      </c>
      <c r="C976">
        <f t="shared" si="60"/>
        <v>939</v>
      </c>
      <c r="D976" s="3">
        <f t="shared" si="61"/>
        <v>6.2673494975486633E-4</v>
      </c>
      <c r="E976" s="3">
        <f t="shared" si="62"/>
        <v>4.7282812217591431E-3</v>
      </c>
      <c r="F976" s="3">
        <f t="shared" si="63"/>
        <v>2.5996525269364708</v>
      </c>
    </row>
    <row r="977" spans="2:6" x14ac:dyDescent="0.2">
      <c r="B977" s="1">
        <v>45120</v>
      </c>
      <c r="C977">
        <f t="shared" si="60"/>
        <v>940</v>
      </c>
      <c r="D977" s="3">
        <f t="shared" si="61"/>
        <v>6.2669147850881088E-4</v>
      </c>
      <c r="E977" s="3">
        <f t="shared" si="62"/>
        <v>4.7282812217734008E-3</v>
      </c>
      <c r="F977" s="3">
        <f t="shared" si="63"/>
        <v>2.5996525269364708</v>
      </c>
    </row>
    <row r="978" spans="2:6" x14ac:dyDescent="0.2">
      <c r="B978" s="1">
        <v>45121</v>
      </c>
      <c r="C978">
        <f t="shared" si="60"/>
        <v>941</v>
      </c>
      <c r="D978" s="3">
        <f t="shared" si="61"/>
        <v>6.2664801027798413E-4</v>
      </c>
      <c r="E978" s="3">
        <f t="shared" si="62"/>
        <v>4.7282812217876577E-3</v>
      </c>
      <c r="F978" s="3">
        <f t="shared" si="63"/>
        <v>2.5996525269364708</v>
      </c>
    </row>
    <row r="979" spans="2:6" x14ac:dyDescent="0.2">
      <c r="B979" s="1">
        <v>45122</v>
      </c>
      <c r="C979">
        <f t="shared" si="60"/>
        <v>942</v>
      </c>
      <c r="D979" s="3">
        <f t="shared" si="61"/>
        <v>6.2660454506217704E-4</v>
      </c>
      <c r="E979" s="3">
        <f t="shared" si="62"/>
        <v>4.7282812218019128E-3</v>
      </c>
      <c r="F979" s="3">
        <f t="shared" si="63"/>
        <v>2.5996525269364708</v>
      </c>
    </row>
    <row r="980" spans="2:6" x14ac:dyDescent="0.2">
      <c r="B980" s="1">
        <v>45123</v>
      </c>
      <c r="C980">
        <f t="shared" si="60"/>
        <v>943</v>
      </c>
      <c r="D980" s="3">
        <f t="shared" si="61"/>
        <v>6.2656108286118035E-4</v>
      </c>
      <c r="E980" s="3">
        <f t="shared" si="62"/>
        <v>4.728281221816167E-3</v>
      </c>
      <c r="F980" s="3">
        <f t="shared" si="63"/>
        <v>2.5996525269364708</v>
      </c>
    </row>
    <row r="981" spans="2:6" x14ac:dyDescent="0.2">
      <c r="B981" s="1">
        <v>45124</v>
      </c>
      <c r="C981">
        <f t="shared" si="60"/>
        <v>944</v>
      </c>
      <c r="D981" s="3">
        <f t="shared" si="61"/>
        <v>6.2651762367478515E-4</v>
      </c>
      <c r="E981" s="3">
        <f t="shared" si="62"/>
        <v>4.7282812218304203E-3</v>
      </c>
      <c r="F981" s="3">
        <f t="shared" si="63"/>
        <v>2.5996525269364708</v>
      </c>
    </row>
    <row r="982" spans="2:6" x14ac:dyDescent="0.2">
      <c r="B982" s="1">
        <v>45125</v>
      </c>
      <c r="C982">
        <f t="shared" si="60"/>
        <v>945</v>
      </c>
      <c r="D982" s="3">
        <f t="shared" si="61"/>
        <v>6.2647416750278206E-4</v>
      </c>
      <c r="E982" s="3">
        <f t="shared" si="62"/>
        <v>4.7282812218446728E-3</v>
      </c>
      <c r="F982" s="3">
        <f t="shared" si="63"/>
        <v>2.5996525269364708</v>
      </c>
    </row>
    <row r="983" spans="2:6" x14ac:dyDescent="0.2">
      <c r="B983" s="1">
        <v>45126</v>
      </c>
      <c r="C983">
        <f t="shared" si="60"/>
        <v>946</v>
      </c>
      <c r="D983" s="3">
        <f t="shared" si="61"/>
        <v>6.2643071434496217E-4</v>
      </c>
      <c r="E983" s="3">
        <f t="shared" si="62"/>
        <v>4.7282812218589244E-3</v>
      </c>
      <c r="F983" s="3">
        <f t="shared" si="63"/>
        <v>2.5996525269364708</v>
      </c>
    </row>
    <row r="984" spans="2:6" x14ac:dyDescent="0.2">
      <c r="B984" s="1">
        <v>45127</v>
      </c>
      <c r="C984">
        <f t="shared" si="60"/>
        <v>947</v>
      </c>
      <c r="D984" s="3">
        <f t="shared" si="61"/>
        <v>6.2638726420111645E-4</v>
      </c>
      <c r="E984" s="3">
        <f t="shared" si="62"/>
        <v>4.7282812218731743E-3</v>
      </c>
      <c r="F984" s="3">
        <f t="shared" si="63"/>
        <v>2.5996525269364708</v>
      </c>
    </row>
    <row r="985" spans="2:6" x14ac:dyDescent="0.2">
      <c r="B985" s="1">
        <v>45128</v>
      </c>
      <c r="C985">
        <f t="shared" si="60"/>
        <v>948</v>
      </c>
      <c r="D985" s="3">
        <f t="shared" si="61"/>
        <v>6.2634381707103585E-4</v>
      </c>
      <c r="E985" s="3">
        <f t="shared" si="62"/>
        <v>4.7282812218874242E-3</v>
      </c>
      <c r="F985" s="3">
        <f t="shared" si="63"/>
        <v>2.5996525269364708</v>
      </c>
    </row>
    <row r="986" spans="2:6" x14ac:dyDescent="0.2">
      <c r="B986" s="1">
        <v>45129</v>
      </c>
      <c r="C986">
        <f t="shared" si="60"/>
        <v>949</v>
      </c>
      <c r="D986" s="3">
        <f t="shared" si="61"/>
        <v>6.2630037295451123E-4</v>
      </c>
      <c r="E986" s="3">
        <f t="shared" si="62"/>
        <v>4.7282812219016724E-3</v>
      </c>
      <c r="F986" s="3">
        <f t="shared" si="63"/>
        <v>2.5996525269364708</v>
      </c>
    </row>
    <row r="987" spans="2:6" x14ac:dyDescent="0.2">
      <c r="B987" s="1">
        <v>45130</v>
      </c>
      <c r="C987">
        <f t="shared" si="60"/>
        <v>950</v>
      </c>
      <c r="D987" s="3">
        <f t="shared" si="61"/>
        <v>6.2625693185133357E-4</v>
      </c>
      <c r="E987" s="3">
        <f t="shared" si="62"/>
        <v>4.7282812219159205E-3</v>
      </c>
      <c r="F987" s="3">
        <f t="shared" si="63"/>
        <v>2.5996525269364708</v>
      </c>
    </row>
    <row r="988" spans="2:6" x14ac:dyDescent="0.2">
      <c r="B988" s="1">
        <v>45131</v>
      </c>
      <c r="C988">
        <f t="shared" si="60"/>
        <v>951</v>
      </c>
      <c r="D988" s="3">
        <f t="shared" si="61"/>
        <v>6.2621349376129393E-4</v>
      </c>
      <c r="E988" s="3">
        <f t="shared" si="62"/>
        <v>4.7282812219301669E-3</v>
      </c>
      <c r="F988" s="3">
        <f t="shared" si="63"/>
        <v>2.5996525269364708</v>
      </c>
    </row>
    <row r="989" spans="2:6" x14ac:dyDescent="0.2">
      <c r="B989" s="1">
        <v>45132</v>
      </c>
      <c r="C989">
        <f t="shared" si="60"/>
        <v>952</v>
      </c>
      <c r="D989" s="3">
        <f t="shared" si="61"/>
        <v>6.2617005868418317E-4</v>
      </c>
      <c r="E989" s="3">
        <f t="shared" si="62"/>
        <v>4.7282812219444125E-3</v>
      </c>
      <c r="F989" s="3">
        <f t="shared" si="63"/>
        <v>2.5996525269364708</v>
      </c>
    </row>
    <row r="990" spans="2:6" x14ac:dyDescent="0.2">
      <c r="B990" s="1">
        <v>45133</v>
      </c>
      <c r="C990">
        <f t="shared" si="60"/>
        <v>953</v>
      </c>
      <c r="D990" s="3">
        <f t="shared" si="61"/>
        <v>6.2612662661979258E-4</v>
      </c>
      <c r="E990" s="3">
        <f t="shared" si="62"/>
        <v>4.7282812219586563E-3</v>
      </c>
      <c r="F990" s="3">
        <f t="shared" si="63"/>
        <v>2.5996525269364708</v>
      </c>
    </row>
    <row r="991" spans="2:6" x14ac:dyDescent="0.2">
      <c r="B991" s="1">
        <v>45134</v>
      </c>
      <c r="C991">
        <f t="shared" si="60"/>
        <v>954</v>
      </c>
      <c r="D991" s="3">
        <f t="shared" si="61"/>
        <v>6.2608319756791303E-4</v>
      </c>
      <c r="E991" s="3">
        <f t="shared" si="62"/>
        <v>4.7282812219729001E-3</v>
      </c>
      <c r="F991" s="3">
        <f t="shared" si="63"/>
        <v>2.5996525269364708</v>
      </c>
    </row>
    <row r="992" spans="2:6" x14ac:dyDescent="0.2">
      <c r="B992" s="1">
        <v>45135</v>
      </c>
      <c r="C992">
        <f t="shared" si="60"/>
        <v>955</v>
      </c>
      <c r="D992" s="3">
        <f t="shared" si="61"/>
        <v>6.2603977152833547E-4</v>
      </c>
      <c r="E992" s="3">
        <f t="shared" si="62"/>
        <v>4.7282812219871422E-3</v>
      </c>
      <c r="F992" s="3">
        <f t="shared" si="63"/>
        <v>2.5996525269364708</v>
      </c>
    </row>
    <row r="993" spans="2:6" x14ac:dyDescent="0.2">
      <c r="B993" s="1">
        <v>45136</v>
      </c>
      <c r="C993">
        <f t="shared" si="60"/>
        <v>956</v>
      </c>
      <c r="D993" s="3">
        <f t="shared" si="61"/>
        <v>6.2599634850085109E-4</v>
      </c>
      <c r="E993" s="3">
        <f t="shared" si="62"/>
        <v>4.7282812220013834E-3</v>
      </c>
      <c r="F993" s="3">
        <f t="shared" si="63"/>
        <v>2.5996525269364708</v>
      </c>
    </row>
    <row r="994" spans="2:6" x14ac:dyDescent="0.2">
      <c r="B994" s="1">
        <v>45137</v>
      </c>
      <c r="C994">
        <f t="shared" si="60"/>
        <v>957</v>
      </c>
      <c r="D994" s="3">
        <f t="shared" si="61"/>
        <v>6.2595292848525096E-4</v>
      </c>
      <c r="E994" s="3">
        <f t="shared" si="62"/>
        <v>4.7282812220156246E-3</v>
      </c>
      <c r="F994" s="3">
        <f t="shared" si="63"/>
        <v>2.5996525269364708</v>
      </c>
    </row>
    <row r="995" spans="2:6" x14ac:dyDescent="0.2">
      <c r="B995" s="1">
        <v>45138</v>
      </c>
      <c r="C995">
        <f t="shared" si="60"/>
        <v>958</v>
      </c>
      <c r="D995" s="3">
        <f t="shared" si="61"/>
        <v>6.2590951148132617E-4</v>
      </c>
      <c r="E995" s="3">
        <f t="shared" si="62"/>
        <v>4.7282812220298641E-3</v>
      </c>
      <c r="F995" s="3">
        <f t="shared" si="63"/>
        <v>2.5996525269364708</v>
      </c>
    </row>
    <row r="996" spans="2:6" x14ac:dyDescent="0.2">
      <c r="B996" s="1">
        <v>45139</v>
      </c>
      <c r="C996">
        <f t="shared" si="60"/>
        <v>959</v>
      </c>
      <c r="D996" s="3">
        <f t="shared" si="61"/>
        <v>6.2586609748886777E-4</v>
      </c>
      <c r="E996" s="3">
        <f t="shared" si="62"/>
        <v>4.7282812220441027E-3</v>
      </c>
      <c r="F996" s="3">
        <f t="shared" si="63"/>
        <v>2.5996525269364708</v>
      </c>
    </row>
    <row r="997" spans="2:6" x14ac:dyDescent="0.2">
      <c r="B997" s="1">
        <v>45140</v>
      </c>
      <c r="C997">
        <f t="shared" ref="C997:C1060" si="64">IF(B997&lt;=$B$3,0,(B997-$B$3))</f>
        <v>960</v>
      </c>
      <c r="D997" s="3">
        <f t="shared" si="61"/>
        <v>6.2582268650766696E-4</v>
      </c>
      <c r="E997" s="3">
        <f t="shared" si="62"/>
        <v>4.7282812220583404E-3</v>
      </c>
      <c r="F997" s="3">
        <f t="shared" si="63"/>
        <v>2.5996525269364708</v>
      </c>
    </row>
    <row r="998" spans="2:6" x14ac:dyDescent="0.2">
      <c r="B998" s="1">
        <v>45141</v>
      </c>
      <c r="C998">
        <f t="shared" si="64"/>
        <v>961</v>
      </c>
      <c r="D998" s="3">
        <f t="shared" si="61"/>
        <v>6.257792785375148E-4</v>
      </c>
      <c r="E998" s="3">
        <f t="shared" si="62"/>
        <v>4.7282812220725765E-3</v>
      </c>
      <c r="F998" s="3">
        <f t="shared" si="63"/>
        <v>2.5996525269364708</v>
      </c>
    </row>
    <row r="999" spans="2:6" x14ac:dyDescent="0.2">
      <c r="B999" s="1">
        <v>45142</v>
      </c>
      <c r="C999">
        <f t="shared" si="64"/>
        <v>962</v>
      </c>
      <c r="D999" s="3">
        <f t="shared" si="61"/>
        <v>6.2573587357820249E-4</v>
      </c>
      <c r="E999" s="3">
        <f t="shared" si="62"/>
        <v>4.7282812220868125E-3</v>
      </c>
      <c r="F999" s="3">
        <f t="shared" si="63"/>
        <v>2.5996525269364708</v>
      </c>
    </row>
    <row r="1000" spans="2:6" x14ac:dyDescent="0.2">
      <c r="B1000" s="1">
        <v>45143</v>
      </c>
      <c r="C1000">
        <f t="shared" si="64"/>
        <v>963</v>
      </c>
      <c r="D1000" s="3">
        <f t="shared" si="61"/>
        <v>6.256924716295212E-4</v>
      </c>
      <c r="E1000" s="3">
        <f t="shared" si="62"/>
        <v>4.7282812221010476E-3</v>
      </c>
      <c r="F1000" s="3">
        <f t="shared" si="63"/>
        <v>2.5996525269364708</v>
      </c>
    </row>
    <row r="1001" spans="2:6" x14ac:dyDescent="0.2">
      <c r="B1001" s="1">
        <v>45144</v>
      </c>
      <c r="C1001">
        <f t="shared" si="64"/>
        <v>964</v>
      </c>
      <c r="D1001" s="3">
        <f t="shared" si="61"/>
        <v>6.2564907269126201E-4</v>
      </c>
      <c r="E1001" s="3">
        <f t="shared" si="62"/>
        <v>4.7282812221152801E-3</v>
      </c>
      <c r="F1001" s="3">
        <f t="shared" si="63"/>
        <v>2.5996525269364708</v>
      </c>
    </row>
    <row r="1002" spans="2:6" x14ac:dyDescent="0.2">
      <c r="B1002" s="1">
        <v>45145</v>
      </c>
      <c r="C1002">
        <f t="shared" si="64"/>
        <v>965</v>
      </c>
      <c r="D1002" s="3">
        <f t="shared" si="61"/>
        <v>6.2560567676321621E-4</v>
      </c>
      <c r="E1002" s="3">
        <f t="shared" si="62"/>
        <v>4.7282812221295135E-3</v>
      </c>
      <c r="F1002" s="3">
        <f t="shared" si="63"/>
        <v>2.5996525269364708</v>
      </c>
    </row>
    <row r="1003" spans="2:6" x14ac:dyDescent="0.2">
      <c r="B1003" s="1">
        <v>45146</v>
      </c>
      <c r="C1003">
        <f t="shared" si="64"/>
        <v>966</v>
      </c>
      <c r="D1003" s="3">
        <f t="shared" si="61"/>
        <v>6.2556228384517498E-4</v>
      </c>
      <c r="E1003" s="3">
        <f t="shared" si="62"/>
        <v>4.7282812221437452E-3</v>
      </c>
      <c r="F1003" s="3">
        <f t="shared" si="63"/>
        <v>2.5996525269364708</v>
      </c>
    </row>
    <row r="1004" spans="2:6" x14ac:dyDescent="0.2">
      <c r="B1004" s="1">
        <v>45147</v>
      </c>
      <c r="C1004">
        <f t="shared" si="64"/>
        <v>967</v>
      </c>
      <c r="D1004" s="3">
        <f t="shared" si="61"/>
        <v>6.2551889393692962E-4</v>
      </c>
      <c r="E1004" s="3">
        <f t="shared" si="62"/>
        <v>4.728281222157976E-3</v>
      </c>
      <c r="F1004" s="3">
        <f t="shared" si="63"/>
        <v>2.5996525269364708</v>
      </c>
    </row>
    <row r="1005" spans="2:6" x14ac:dyDescent="0.2">
      <c r="B1005" s="1">
        <v>45148</v>
      </c>
      <c r="C1005">
        <f t="shared" si="64"/>
        <v>968</v>
      </c>
      <c r="D1005" s="3">
        <f t="shared" si="61"/>
        <v>6.2547550703827119E-4</v>
      </c>
      <c r="E1005" s="3">
        <f t="shared" si="62"/>
        <v>4.728281222172206E-3</v>
      </c>
      <c r="F1005" s="3">
        <f t="shared" si="63"/>
        <v>2.5996525269364708</v>
      </c>
    </row>
    <row r="1006" spans="2:6" x14ac:dyDescent="0.2">
      <c r="B1006" s="1">
        <v>45149</v>
      </c>
      <c r="C1006">
        <f t="shared" si="64"/>
        <v>969</v>
      </c>
      <c r="D1006" s="3">
        <f t="shared" si="61"/>
        <v>6.2543212314899121E-4</v>
      </c>
      <c r="E1006" s="3">
        <f t="shared" si="62"/>
        <v>4.7282812221864342E-3</v>
      </c>
      <c r="F1006" s="3">
        <f t="shared" si="63"/>
        <v>2.5996525269364708</v>
      </c>
    </row>
    <row r="1007" spans="2:6" x14ac:dyDescent="0.2">
      <c r="B1007" s="1">
        <v>45150</v>
      </c>
      <c r="C1007">
        <f t="shared" si="64"/>
        <v>970</v>
      </c>
      <c r="D1007" s="3">
        <f t="shared" si="61"/>
        <v>6.2538874226888063E-4</v>
      </c>
      <c r="E1007" s="3">
        <f t="shared" si="62"/>
        <v>4.7282812222006615E-3</v>
      </c>
      <c r="F1007" s="3">
        <f t="shared" si="63"/>
        <v>2.5996525269364708</v>
      </c>
    </row>
    <row r="1008" spans="2:6" x14ac:dyDescent="0.2">
      <c r="B1008" s="1">
        <v>45151</v>
      </c>
      <c r="C1008">
        <f t="shared" si="64"/>
        <v>971</v>
      </c>
      <c r="D1008" s="3">
        <f t="shared" si="61"/>
        <v>6.2534536439773087E-4</v>
      </c>
      <c r="E1008" s="3">
        <f t="shared" si="62"/>
        <v>4.728281222214888E-3</v>
      </c>
      <c r="F1008" s="3">
        <f t="shared" si="63"/>
        <v>2.5996525269364708</v>
      </c>
    </row>
    <row r="1009" spans="2:6" x14ac:dyDescent="0.2">
      <c r="B1009" s="1">
        <v>45152</v>
      </c>
      <c r="C1009">
        <f t="shared" si="64"/>
        <v>972</v>
      </c>
      <c r="D1009" s="3">
        <f t="shared" si="61"/>
        <v>6.2530198953533332E-4</v>
      </c>
      <c r="E1009" s="3">
        <f t="shared" si="62"/>
        <v>4.7282812222291144E-3</v>
      </c>
      <c r="F1009" s="3">
        <f t="shared" si="63"/>
        <v>2.5996525269364708</v>
      </c>
    </row>
    <row r="1010" spans="2:6" x14ac:dyDescent="0.2">
      <c r="B1010" s="1">
        <v>45153</v>
      </c>
      <c r="C1010">
        <f t="shared" si="64"/>
        <v>973</v>
      </c>
      <c r="D1010" s="3">
        <f t="shared" si="61"/>
        <v>6.2525861768147916E-4</v>
      </c>
      <c r="E1010" s="3">
        <f t="shared" si="62"/>
        <v>4.7282812222433383E-3</v>
      </c>
      <c r="F1010" s="3">
        <f t="shared" si="63"/>
        <v>2.5996525269364708</v>
      </c>
    </row>
    <row r="1011" spans="2:6" x14ac:dyDescent="0.2">
      <c r="B1011" s="1">
        <v>45154</v>
      </c>
      <c r="C1011">
        <f t="shared" si="64"/>
        <v>974</v>
      </c>
      <c r="D1011" s="3">
        <f t="shared" si="61"/>
        <v>6.2521524883595969E-4</v>
      </c>
      <c r="E1011" s="3">
        <f t="shared" si="62"/>
        <v>4.728281222257563E-3</v>
      </c>
      <c r="F1011" s="3">
        <f t="shared" si="63"/>
        <v>2.5996525269364708</v>
      </c>
    </row>
    <row r="1012" spans="2:6" x14ac:dyDescent="0.2">
      <c r="B1012" s="1">
        <v>45155</v>
      </c>
      <c r="C1012">
        <f t="shared" si="64"/>
        <v>975</v>
      </c>
      <c r="D1012" s="3">
        <f t="shared" si="61"/>
        <v>6.251718829985664E-4</v>
      </c>
      <c r="E1012" s="3">
        <f t="shared" si="62"/>
        <v>4.7282812222717852E-3</v>
      </c>
      <c r="F1012" s="3">
        <f t="shared" si="63"/>
        <v>2.5996525269364708</v>
      </c>
    </row>
    <row r="1013" spans="2:6" x14ac:dyDescent="0.2">
      <c r="B1013" s="1">
        <v>45156</v>
      </c>
      <c r="C1013">
        <f t="shared" si="64"/>
        <v>976</v>
      </c>
      <c r="D1013" s="3">
        <f t="shared" si="61"/>
        <v>6.251285201690906E-4</v>
      </c>
      <c r="E1013" s="3">
        <f t="shared" si="62"/>
        <v>4.7282812222860073E-3</v>
      </c>
      <c r="F1013" s="3">
        <f t="shared" si="63"/>
        <v>2.5996525269364708</v>
      </c>
    </row>
    <row r="1014" spans="2:6" x14ac:dyDescent="0.2">
      <c r="B1014" s="1">
        <v>45157</v>
      </c>
      <c r="C1014">
        <f t="shared" si="64"/>
        <v>977</v>
      </c>
      <c r="D1014" s="3">
        <f t="shared" si="61"/>
        <v>6.2508516034732347E-4</v>
      </c>
      <c r="E1014" s="3">
        <f t="shared" si="62"/>
        <v>4.7282812223002277E-3</v>
      </c>
      <c r="F1014" s="3">
        <f t="shared" si="63"/>
        <v>2.5996525269364708</v>
      </c>
    </row>
    <row r="1015" spans="2:6" x14ac:dyDescent="0.2">
      <c r="B1015" s="1">
        <v>45158</v>
      </c>
      <c r="C1015">
        <f t="shared" si="64"/>
        <v>978</v>
      </c>
      <c r="D1015" s="3">
        <f t="shared" si="61"/>
        <v>6.2504180353305662E-4</v>
      </c>
      <c r="E1015" s="3">
        <f t="shared" si="62"/>
        <v>4.7282812223144481E-3</v>
      </c>
      <c r="F1015" s="3">
        <f t="shared" si="63"/>
        <v>2.5996525269364708</v>
      </c>
    </row>
    <row r="1016" spans="2:6" x14ac:dyDescent="0.2">
      <c r="B1016" s="1">
        <v>45159</v>
      </c>
      <c r="C1016">
        <f t="shared" si="64"/>
        <v>979</v>
      </c>
      <c r="D1016" s="3">
        <f t="shared" si="61"/>
        <v>6.2499844972608134E-4</v>
      </c>
      <c r="E1016" s="3">
        <f t="shared" si="62"/>
        <v>4.7282812223286667E-3</v>
      </c>
      <c r="F1016" s="3">
        <f t="shared" si="63"/>
        <v>2.5996525269364708</v>
      </c>
    </row>
    <row r="1017" spans="2:6" x14ac:dyDescent="0.2">
      <c r="B1017" s="1">
        <v>45160</v>
      </c>
      <c r="C1017">
        <f t="shared" si="64"/>
        <v>980</v>
      </c>
      <c r="D1017" s="3">
        <f t="shared" si="61"/>
        <v>6.2495509892618903E-4</v>
      </c>
      <c r="E1017" s="3">
        <f t="shared" si="62"/>
        <v>4.7282812223428845E-3</v>
      </c>
      <c r="F1017" s="3">
        <f t="shared" si="63"/>
        <v>2.5996525269364708</v>
      </c>
    </row>
    <row r="1018" spans="2:6" x14ac:dyDescent="0.2">
      <c r="B1018" s="1">
        <v>45161</v>
      </c>
      <c r="C1018">
        <f t="shared" si="64"/>
        <v>981</v>
      </c>
      <c r="D1018" s="3">
        <f t="shared" si="61"/>
        <v>6.249117511331712E-4</v>
      </c>
      <c r="E1018" s="3">
        <f t="shared" si="62"/>
        <v>4.7282812223571015E-3</v>
      </c>
      <c r="F1018" s="3">
        <f t="shared" si="63"/>
        <v>2.5996525269364708</v>
      </c>
    </row>
    <row r="1019" spans="2:6" x14ac:dyDescent="0.2">
      <c r="B1019" s="1">
        <v>45162</v>
      </c>
      <c r="C1019">
        <f t="shared" si="64"/>
        <v>982</v>
      </c>
      <c r="D1019" s="3">
        <f t="shared" si="61"/>
        <v>6.2486840634681914E-4</v>
      </c>
      <c r="E1019" s="3">
        <f t="shared" si="62"/>
        <v>4.7282812223713166E-3</v>
      </c>
      <c r="F1019" s="3">
        <f t="shared" si="63"/>
        <v>2.5996525269364708</v>
      </c>
    </row>
    <row r="1020" spans="2:6" x14ac:dyDescent="0.2">
      <c r="B1020" s="1">
        <v>45163</v>
      </c>
      <c r="C1020">
        <f t="shared" si="64"/>
        <v>983</v>
      </c>
      <c r="D1020" s="3">
        <f t="shared" si="61"/>
        <v>6.2482506456692447E-4</v>
      </c>
      <c r="E1020" s="3">
        <f t="shared" si="62"/>
        <v>4.7282812223855318E-3</v>
      </c>
      <c r="F1020" s="3">
        <f t="shared" si="63"/>
        <v>2.5996525269364708</v>
      </c>
    </row>
    <row r="1021" spans="2:6" x14ac:dyDescent="0.2">
      <c r="B1021" s="1">
        <v>45164</v>
      </c>
      <c r="C1021">
        <f t="shared" si="64"/>
        <v>984</v>
      </c>
      <c r="D1021" s="3">
        <f t="shared" si="61"/>
        <v>6.2478172579327849E-4</v>
      </c>
      <c r="E1021" s="3">
        <f t="shared" si="62"/>
        <v>4.7282812223997462E-3</v>
      </c>
      <c r="F1021" s="3">
        <f t="shared" si="63"/>
        <v>2.5996525269364708</v>
      </c>
    </row>
    <row r="1022" spans="2:6" x14ac:dyDescent="0.2">
      <c r="B1022" s="1">
        <v>45165</v>
      </c>
      <c r="C1022">
        <f t="shared" si="64"/>
        <v>985</v>
      </c>
      <c r="D1022" s="3">
        <f t="shared" si="61"/>
        <v>6.247383900256729E-4</v>
      </c>
      <c r="E1022" s="3">
        <f t="shared" si="62"/>
        <v>4.7282812224139588E-3</v>
      </c>
      <c r="F1022" s="3">
        <f t="shared" si="63"/>
        <v>2.5996525269364708</v>
      </c>
    </row>
    <row r="1023" spans="2:6" x14ac:dyDescent="0.2">
      <c r="B1023" s="1">
        <v>45166</v>
      </c>
      <c r="C1023">
        <f t="shared" si="64"/>
        <v>986</v>
      </c>
      <c r="D1023" s="3">
        <f t="shared" si="61"/>
        <v>6.2469505726389901E-4</v>
      </c>
      <c r="E1023" s="3">
        <f t="shared" si="62"/>
        <v>4.7282812224281705E-3</v>
      </c>
      <c r="F1023" s="3">
        <f t="shared" si="63"/>
        <v>2.5996525269364708</v>
      </c>
    </row>
    <row r="1024" spans="2:6" x14ac:dyDescent="0.2">
      <c r="B1024" s="1">
        <v>45167</v>
      </c>
      <c r="C1024">
        <f t="shared" si="64"/>
        <v>987</v>
      </c>
      <c r="D1024" s="3">
        <f t="shared" si="61"/>
        <v>6.2465172750774843E-4</v>
      </c>
      <c r="E1024" s="3">
        <f t="shared" si="62"/>
        <v>4.7282812224423822E-3</v>
      </c>
      <c r="F1024" s="3">
        <f t="shared" si="63"/>
        <v>2.5996525269364708</v>
      </c>
    </row>
    <row r="1025" spans="2:6" x14ac:dyDescent="0.2">
      <c r="B1025" s="1">
        <v>45168</v>
      </c>
      <c r="C1025">
        <f t="shared" si="64"/>
        <v>988</v>
      </c>
      <c r="D1025" s="3">
        <f t="shared" si="61"/>
        <v>6.2460840075701256E-4</v>
      </c>
      <c r="E1025" s="3">
        <f t="shared" si="62"/>
        <v>4.7282812224565913E-3</v>
      </c>
      <c r="F1025" s="3">
        <f t="shared" si="63"/>
        <v>2.5996525269364708</v>
      </c>
    </row>
    <row r="1026" spans="2:6" x14ac:dyDescent="0.2">
      <c r="B1026" s="1">
        <v>45169</v>
      </c>
      <c r="C1026">
        <f t="shared" si="64"/>
        <v>989</v>
      </c>
      <c r="D1026" s="3">
        <f t="shared" si="61"/>
        <v>6.2456507701148301E-4</v>
      </c>
      <c r="E1026" s="3">
        <f t="shared" si="62"/>
        <v>4.7282812224708013E-3</v>
      </c>
      <c r="F1026" s="3">
        <f t="shared" si="63"/>
        <v>2.5996525269364708</v>
      </c>
    </row>
    <row r="1027" spans="2:6" x14ac:dyDescent="0.2">
      <c r="B1027" s="1">
        <v>45170</v>
      </c>
      <c r="C1027">
        <f t="shared" si="64"/>
        <v>990</v>
      </c>
      <c r="D1027" s="3">
        <f t="shared" si="61"/>
        <v>6.2452175627095141E-4</v>
      </c>
      <c r="E1027" s="3">
        <f t="shared" si="62"/>
        <v>4.7282812224850087E-3</v>
      </c>
      <c r="F1027" s="3">
        <f t="shared" si="63"/>
        <v>2.5996525269364708</v>
      </c>
    </row>
    <row r="1028" spans="2:6" x14ac:dyDescent="0.2">
      <c r="B1028" s="1">
        <v>45171</v>
      </c>
      <c r="C1028">
        <f t="shared" si="64"/>
        <v>991</v>
      </c>
      <c r="D1028" s="3">
        <f t="shared" si="61"/>
        <v>6.2447843853520927E-4</v>
      </c>
      <c r="E1028" s="3">
        <f t="shared" si="62"/>
        <v>4.7282812224992161E-3</v>
      </c>
      <c r="F1028" s="3">
        <f t="shared" si="63"/>
        <v>2.5996525269364708</v>
      </c>
    </row>
    <row r="1029" spans="2:6" x14ac:dyDescent="0.2">
      <c r="B1029" s="1">
        <v>45172</v>
      </c>
      <c r="C1029">
        <f t="shared" si="64"/>
        <v>992</v>
      </c>
      <c r="D1029" s="3">
        <f t="shared" si="61"/>
        <v>6.2443512380404818E-4</v>
      </c>
      <c r="E1029" s="3">
        <f t="shared" si="62"/>
        <v>4.7282812225134217E-3</v>
      </c>
      <c r="F1029" s="3">
        <f t="shared" si="63"/>
        <v>2.5996525269364708</v>
      </c>
    </row>
    <row r="1030" spans="2:6" x14ac:dyDescent="0.2">
      <c r="B1030" s="1">
        <v>45173</v>
      </c>
      <c r="C1030">
        <f t="shared" si="64"/>
        <v>993</v>
      </c>
      <c r="D1030" s="3">
        <f t="shared" si="61"/>
        <v>6.2439181207725968E-4</v>
      </c>
      <c r="E1030" s="3">
        <f t="shared" si="62"/>
        <v>4.7282812225276265E-3</v>
      </c>
      <c r="F1030" s="3">
        <f t="shared" si="63"/>
        <v>2.5996525269364708</v>
      </c>
    </row>
    <row r="1031" spans="2:6" x14ac:dyDescent="0.2">
      <c r="B1031" s="1">
        <v>45174</v>
      </c>
      <c r="C1031">
        <f t="shared" si="64"/>
        <v>994</v>
      </c>
      <c r="D1031" s="3">
        <f t="shared" si="61"/>
        <v>6.2434850335463547E-4</v>
      </c>
      <c r="E1031" s="3">
        <f t="shared" si="62"/>
        <v>4.7282812225418304E-3</v>
      </c>
      <c r="F1031" s="3">
        <f t="shared" si="63"/>
        <v>2.5996525269364708</v>
      </c>
    </row>
    <row r="1032" spans="2:6" x14ac:dyDescent="0.2">
      <c r="B1032" s="1">
        <v>45175</v>
      </c>
      <c r="C1032">
        <f t="shared" si="64"/>
        <v>995</v>
      </c>
      <c r="D1032" s="3">
        <f t="shared" si="61"/>
        <v>6.2430519763596718E-4</v>
      </c>
      <c r="E1032" s="3">
        <f t="shared" si="62"/>
        <v>4.7282812225560343E-3</v>
      </c>
      <c r="F1032" s="3">
        <f t="shared" si="63"/>
        <v>2.5996525269364708</v>
      </c>
    </row>
    <row r="1033" spans="2:6" x14ac:dyDescent="0.2">
      <c r="B1033" s="1">
        <v>45176</v>
      </c>
      <c r="C1033">
        <f t="shared" si="64"/>
        <v>996</v>
      </c>
      <c r="D1033" s="3">
        <f t="shared" si="61"/>
        <v>6.2426189492104643E-4</v>
      </c>
      <c r="E1033" s="3">
        <f t="shared" si="62"/>
        <v>4.7282812225702357E-3</v>
      </c>
      <c r="F1033" s="3">
        <f t="shared" si="63"/>
        <v>2.5996525269364708</v>
      </c>
    </row>
    <row r="1034" spans="2:6" x14ac:dyDescent="0.2">
      <c r="B1034" s="1">
        <v>45177</v>
      </c>
      <c r="C1034">
        <f t="shared" si="64"/>
        <v>997</v>
      </c>
      <c r="D1034" s="3">
        <f t="shared" ref="D1034:D1097" si="65">IF(C1034=0,$B$7,($B$7*(1-$B$8)^(C1034/365)))</f>
        <v>6.2421859520966471E-4</v>
      </c>
      <c r="E1034" s="3">
        <f t="shared" si="62"/>
        <v>4.728281222584437E-3</v>
      </c>
      <c r="F1034" s="3">
        <f t="shared" si="63"/>
        <v>2.5996525269364708</v>
      </c>
    </row>
    <row r="1035" spans="2:6" x14ac:dyDescent="0.2">
      <c r="B1035" s="1">
        <v>45178</v>
      </c>
      <c r="C1035">
        <f t="shared" si="64"/>
        <v>998</v>
      </c>
      <c r="D1035" s="3">
        <f t="shared" si="65"/>
        <v>6.2417529850161398E-4</v>
      </c>
      <c r="E1035" s="3">
        <f t="shared" ref="E1035:E1098" si="66">IF(D1035=0,$C$7,($C$7*(1-$B$8)^(D1035/365)))</f>
        <v>4.7282812225986374E-3</v>
      </c>
      <c r="F1035" s="3">
        <f t="shared" ref="F1035:F1098" si="67">IF(E1035=0,$D$7,($D$7*(1-$B$8)^(E1035/365)))</f>
        <v>2.5996525269364708</v>
      </c>
    </row>
    <row r="1036" spans="2:6" x14ac:dyDescent="0.2">
      <c r="B1036" s="1">
        <v>45179</v>
      </c>
      <c r="C1036">
        <f t="shared" si="64"/>
        <v>999</v>
      </c>
      <c r="D1036" s="3">
        <f t="shared" si="65"/>
        <v>6.2413200479668573E-4</v>
      </c>
      <c r="E1036" s="3">
        <f t="shared" si="66"/>
        <v>4.7282812226128361E-3</v>
      </c>
      <c r="F1036" s="3">
        <f t="shared" si="67"/>
        <v>2.5996525269364708</v>
      </c>
    </row>
    <row r="1037" spans="2:6" x14ac:dyDescent="0.2">
      <c r="B1037" s="1">
        <v>45180</v>
      </c>
      <c r="C1037">
        <f t="shared" si="64"/>
        <v>1000</v>
      </c>
      <c r="D1037" s="3">
        <f t="shared" si="65"/>
        <v>6.2408871409467171E-4</v>
      </c>
      <c r="E1037" s="3">
        <f t="shared" si="66"/>
        <v>4.7282812226270348E-3</v>
      </c>
      <c r="F1037" s="3">
        <f t="shared" si="67"/>
        <v>2.5996525269364708</v>
      </c>
    </row>
    <row r="1038" spans="2:6" x14ac:dyDescent="0.2">
      <c r="B1038" s="1">
        <v>45181</v>
      </c>
      <c r="C1038">
        <f t="shared" si="64"/>
        <v>1001</v>
      </c>
      <c r="D1038" s="3">
        <f t="shared" si="65"/>
        <v>6.2404542639536362E-4</v>
      </c>
      <c r="E1038" s="3">
        <f t="shared" si="66"/>
        <v>4.7282812226412318E-3</v>
      </c>
      <c r="F1038" s="3">
        <f t="shared" si="67"/>
        <v>2.5996525269364708</v>
      </c>
    </row>
    <row r="1039" spans="2:6" x14ac:dyDescent="0.2">
      <c r="B1039" s="1">
        <v>45182</v>
      </c>
      <c r="C1039">
        <f t="shared" si="64"/>
        <v>1002</v>
      </c>
      <c r="D1039" s="3">
        <f t="shared" si="65"/>
        <v>6.240021416985533E-4</v>
      </c>
      <c r="E1039" s="3">
        <f t="shared" si="66"/>
        <v>4.7282812226554279E-3</v>
      </c>
      <c r="F1039" s="3">
        <f t="shared" si="67"/>
        <v>2.5996525269364708</v>
      </c>
    </row>
    <row r="1040" spans="2:6" x14ac:dyDescent="0.2">
      <c r="B1040" s="1">
        <v>45183</v>
      </c>
      <c r="C1040">
        <f t="shared" si="64"/>
        <v>1003</v>
      </c>
      <c r="D1040" s="3">
        <f t="shared" si="65"/>
        <v>6.2395886000403227E-4</v>
      </c>
      <c r="E1040" s="3">
        <f t="shared" si="66"/>
        <v>4.7282812226696223E-3</v>
      </c>
      <c r="F1040" s="3">
        <f t="shared" si="67"/>
        <v>2.5996525269364708</v>
      </c>
    </row>
    <row r="1041" spans="2:6" x14ac:dyDescent="0.2">
      <c r="B1041" s="1">
        <v>45184</v>
      </c>
      <c r="C1041">
        <f t="shared" si="64"/>
        <v>1004</v>
      </c>
      <c r="D1041" s="3">
        <f t="shared" si="65"/>
        <v>6.2391558131159246E-4</v>
      </c>
      <c r="E1041" s="3">
        <f t="shared" si="66"/>
        <v>4.7282812226838175E-3</v>
      </c>
      <c r="F1041" s="3">
        <f t="shared" si="67"/>
        <v>2.5996525269364708</v>
      </c>
    </row>
    <row r="1042" spans="2:6" x14ac:dyDescent="0.2">
      <c r="B1042" s="1">
        <v>45185</v>
      </c>
      <c r="C1042">
        <f t="shared" si="64"/>
        <v>1005</v>
      </c>
      <c r="D1042" s="3">
        <f t="shared" si="65"/>
        <v>6.2387230562102559E-4</v>
      </c>
      <c r="E1042" s="3">
        <f t="shared" si="66"/>
        <v>4.7282812226980102E-3</v>
      </c>
      <c r="F1042" s="3">
        <f t="shared" si="67"/>
        <v>2.5996525269364708</v>
      </c>
    </row>
    <row r="1043" spans="2:6" x14ac:dyDescent="0.2">
      <c r="B1043" s="1">
        <v>45186</v>
      </c>
      <c r="C1043">
        <f t="shared" si="64"/>
        <v>1006</v>
      </c>
      <c r="D1043" s="3">
        <f t="shared" si="65"/>
        <v>6.238290329321234E-4</v>
      </c>
      <c r="E1043" s="3">
        <f t="shared" si="66"/>
        <v>4.7282812227122028E-3</v>
      </c>
      <c r="F1043" s="3">
        <f t="shared" si="67"/>
        <v>2.5996525269364708</v>
      </c>
    </row>
    <row r="1044" spans="2:6" x14ac:dyDescent="0.2">
      <c r="B1044" s="1">
        <v>45187</v>
      </c>
      <c r="C1044">
        <f t="shared" si="64"/>
        <v>1007</v>
      </c>
      <c r="D1044" s="3">
        <f t="shared" si="65"/>
        <v>6.2378576324467782E-4</v>
      </c>
      <c r="E1044" s="3">
        <f t="shared" si="66"/>
        <v>4.7282812227263937E-3</v>
      </c>
      <c r="F1044" s="3">
        <f t="shared" si="67"/>
        <v>2.5996525269364708</v>
      </c>
    </row>
    <row r="1045" spans="2:6" x14ac:dyDescent="0.2">
      <c r="B1045" s="1">
        <v>45188</v>
      </c>
      <c r="C1045">
        <f t="shared" si="64"/>
        <v>1008</v>
      </c>
      <c r="D1045" s="3">
        <f t="shared" si="65"/>
        <v>6.2374249655848058E-4</v>
      </c>
      <c r="E1045" s="3">
        <f t="shared" si="66"/>
        <v>4.7282812227405838E-3</v>
      </c>
      <c r="F1045" s="3">
        <f t="shared" si="67"/>
        <v>2.5996525269364708</v>
      </c>
    </row>
    <row r="1046" spans="2:6" x14ac:dyDescent="0.2">
      <c r="B1046" s="1">
        <v>45189</v>
      </c>
      <c r="C1046">
        <f t="shared" si="64"/>
        <v>1009</v>
      </c>
      <c r="D1046" s="3">
        <f t="shared" si="65"/>
        <v>6.2369923287332351E-4</v>
      </c>
      <c r="E1046" s="3">
        <f t="shared" si="66"/>
        <v>4.7282812227547738E-3</v>
      </c>
      <c r="F1046" s="3">
        <f t="shared" si="67"/>
        <v>2.5996525269364703</v>
      </c>
    </row>
    <row r="1047" spans="2:6" x14ac:dyDescent="0.2">
      <c r="B1047" s="1">
        <v>45190</v>
      </c>
      <c r="C1047">
        <f t="shared" si="64"/>
        <v>1010</v>
      </c>
      <c r="D1047" s="3">
        <f t="shared" si="65"/>
        <v>6.2365597218899834E-4</v>
      </c>
      <c r="E1047" s="3">
        <f t="shared" si="66"/>
        <v>4.7282812227689612E-3</v>
      </c>
      <c r="F1047" s="3">
        <f t="shared" si="67"/>
        <v>2.5996525269364703</v>
      </c>
    </row>
    <row r="1048" spans="2:6" x14ac:dyDescent="0.2">
      <c r="B1048" s="1">
        <v>45191</v>
      </c>
      <c r="C1048">
        <f t="shared" si="64"/>
        <v>1011</v>
      </c>
      <c r="D1048" s="3">
        <f t="shared" si="65"/>
        <v>6.2361271450529711E-4</v>
      </c>
      <c r="E1048" s="3">
        <f t="shared" si="66"/>
        <v>4.7282812227831487E-3</v>
      </c>
      <c r="F1048" s="3">
        <f t="shared" si="67"/>
        <v>2.5996525269364703</v>
      </c>
    </row>
    <row r="1049" spans="2:6" x14ac:dyDescent="0.2">
      <c r="B1049" s="1">
        <v>45192</v>
      </c>
      <c r="C1049">
        <f t="shared" si="64"/>
        <v>1012</v>
      </c>
      <c r="D1049" s="3">
        <f t="shared" si="65"/>
        <v>6.2356945982201177E-4</v>
      </c>
      <c r="E1049" s="3">
        <f t="shared" si="66"/>
        <v>4.7282812227973352E-3</v>
      </c>
      <c r="F1049" s="3">
        <f t="shared" si="67"/>
        <v>2.5996525269364703</v>
      </c>
    </row>
    <row r="1050" spans="2:6" x14ac:dyDescent="0.2">
      <c r="B1050" s="1">
        <v>45193</v>
      </c>
      <c r="C1050">
        <f t="shared" si="64"/>
        <v>1013</v>
      </c>
      <c r="D1050" s="3">
        <f t="shared" si="65"/>
        <v>6.2352620813893394E-4</v>
      </c>
      <c r="E1050" s="3">
        <f t="shared" si="66"/>
        <v>4.7282812228115201E-3</v>
      </c>
      <c r="F1050" s="3">
        <f t="shared" si="67"/>
        <v>2.5996525269364703</v>
      </c>
    </row>
    <row r="1051" spans="2:6" x14ac:dyDescent="0.2">
      <c r="B1051" s="1">
        <v>45194</v>
      </c>
      <c r="C1051">
        <f t="shared" si="64"/>
        <v>1014</v>
      </c>
      <c r="D1051" s="3">
        <f t="shared" si="65"/>
        <v>6.2348295945585555E-4</v>
      </c>
      <c r="E1051" s="3">
        <f t="shared" si="66"/>
        <v>4.7282812228257049E-3</v>
      </c>
      <c r="F1051" s="3">
        <f t="shared" si="67"/>
        <v>2.5996525269364703</v>
      </c>
    </row>
    <row r="1052" spans="2:6" x14ac:dyDescent="0.2">
      <c r="B1052" s="1">
        <v>45195</v>
      </c>
      <c r="C1052">
        <f t="shared" si="64"/>
        <v>1015</v>
      </c>
      <c r="D1052" s="3">
        <f t="shared" si="65"/>
        <v>6.2343971377256877E-4</v>
      </c>
      <c r="E1052" s="3">
        <f t="shared" si="66"/>
        <v>4.728281222839888E-3</v>
      </c>
      <c r="F1052" s="3">
        <f t="shared" si="67"/>
        <v>2.5996525269364703</v>
      </c>
    </row>
    <row r="1053" spans="2:6" x14ac:dyDescent="0.2">
      <c r="B1053" s="1">
        <v>45196</v>
      </c>
      <c r="C1053">
        <f t="shared" si="64"/>
        <v>1016</v>
      </c>
      <c r="D1053" s="3">
        <f t="shared" si="65"/>
        <v>6.233964710888652E-4</v>
      </c>
      <c r="E1053" s="3">
        <f t="shared" si="66"/>
        <v>4.7282812228540702E-3</v>
      </c>
      <c r="F1053" s="3">
        <f t="shared" si="67"/>
        <v>2.5996525269364703</v>
      </c>
    </row>
    <row r="1054" spans="2:6" x14ac:dyDescent="0.2">
      <c r="B1054" s="1">
        <v>45197</v>
      </c>
      <c r="C1054">
        <f t="shared" si="64"/>
        <v>1017</v>
      </c>
      <c r="D1054" s="3">
        <f t="shared" si="65"/>
        <v>6.2335323140453713E-4</v>
      </c>
      <c r="E1054" s="3">
        <f t="shared" si="66"/>
        <v>4.7282812228682516E-3</v>
      </c>
      <c r="F1054" s="3">
        <f t="shared" si="67"/>
        <v>2.5996525269364703</v>
      </c>
    </row>
    <row r="1055" spans="2:6" x14ac:dyDescent="0.2">
      <c r="B1055" s="1">
        <v>45198</v>
      </c>
      <c r="C1055">
        <f t="shared" si="64"/>
        <v>1018</v>
      </c>
      <c r="D1055" s="3">
        <f t="shared" si="65"/>
        <v>6.2330999471937626E-4</v>
      </c>
      <c r="E1055" s="3">
        <f t="shared" si="66"/>
        <v>4.7282812228824321E-3</v>
      </c>
      <c r="F1055" s="3">
        <f t="shared" si="67"/>
        <v>2.5996525269364703</v>
      </c>
    </row>
    <row r="1056" spans="2:6" x14ac:dyDescent="0.2">
      <c r="B1056" s="1">
        <v>45199</v>
      </c>
      <c r="C1056">
        <f t="shared" si="64"/>
        <v>1019</v>
      </c>
      <c r="D1056" s="3">
        <f t="shared" si="65"/>
        <v>6.2326676103317466E-4</v>
      </c>
      <c r="E1056" s="3">
        <f t="shared" si="66"/>
        <v>4.7282812228966117E-3</v>
      </c>
      <c r="F1056" s="3">
        <f t="shared" si="67"/>
        <v>2.5996525269364703</v>
      </c>
    </row>
    <row r="1057" spans="2:6" x14ac:dyDescent="0.2">
      <c r="B1057" s="1">
        <v>45200</v>
      </c>
      <c r="C1057">
        <f t="shared" si="64"/>
        <v>1020</v>
      </c>
      <c r="D1057" s="3">
        <f t="shared" si="65"/>
        <v>6.2322353034572427E-4</v>
      </c>
      <c r="E1057" s="3">
        <f t="shared" si="66"/>
        <v>4.7282812229107905E-3</v>
      </c>
      <c r="F1057" s="3">
        <f t="shared" si="67"/>
        <v>2.5996525269364703</v>
      </c>
    </row>
    <row r="1058" spans="2:6" x14ac:dyDescent="0.2">
      <c r="B1058" s="1">
        <v>45201</v>
      </c>
      <c r="C1058">
        <f t="shared" si="64"/>
        <v>1021</v>
      </c>
      <c r="D1058" s="3">
        <f t="shared" si="65"/>
        <v>6.2318030265681712E-4</v>
      </c>
      <c r="E1058" s="3">
        <f t="shared" si="66"/>
        <v>4.7282812229249675E-3</v>
      </c>
      <c r="F1058" s="3">
        <f t="shared" si="67"/>
        <v>2.5996525269364703</v>
      </c>
    </row>
    <row r="1059" spans="2:6" x14ac:dyDescent="0.2">
      <c r="B1059" s="1">
        <v>45202</v>
      </c>
      <c r="C1059">
        <f t="shared" si="64"/>
        <v>1022</v>
      </c>
      <c r="D1059" s="3">
        <f t="shared" si="65"/>
        <v>6.2313707796624539E-4</v>
      </c>
      <c r="E1059" s="3">
        <f t="shared" si="66"/>
        <v>4.7282812229391437E-3</v>
      </c>
      <c r="F1059" s="3">
        <f t="shared" si="67"/>
        <v>2.5996525269364703</v>
      </c>
    </row>
    <row r="1060" spans="2:6" x14ac:dyDescent="0.2">
      <c r="B1060" s="1">
        <v>45203</v>
      </c>
      <c r="C1060">
        <f t="shared" si="64"/>
        <v>1023</v>
      </c>
      <c r="D1060" s="3">
        <f t="shared" si="65"/>
        <v>6.230938562738008E-4</v>
      </c>
      <c r="E1060" s="3">
        <f t="shared" si="66"/>
        <v>4.7282812229533198E-3</v>
      </c>
      <c r="F1060" s="3">
        <f t="shared" si="67"/>
        <v>2.5996525269364703</v>
      </c>
    </row>
    <row r="1061" spans="2:6" x14ac:dyDescent="0.2">
      <c r="B1061" s="1">
        <v>45204</v>
      </c>
      <c r="C1061">
        <f t="shared" ref="C1061:C1124" si="68">IF(B1061&lt;=$B$3,0,(B1061-$B$3))</f>
        <v>1024</v>
      </c>
      <c r="D1061" s="3">
        <f t="shared" si="65"/>
        <v>6.2305063757927561E-4</v>
      </c>
      <c r="E1061" s="3">
        <f t="shared" si="66"/>
        <v>4.7282812229674943E-3</v>
      </c>
      <c r="F1061" s="3">
        <f t="shared" si="67"/>
        <v>2.5996525269364703</v>
      </c>
    </row>
    <row r="1062" spans="2:6" x14ac:dyDescent="0.2">
      <c r="B1062" s="1">
        <v>45205</v>
      </c>
      <c r="C1062">
        <f t="shared" si="68"/>
        <v>1025</v>
      </c>
      <c r="D1062" s="3">
        <f t="shared" si="65"/>
        <v>6.2300742188246177E-4</v>
      </c>
      <c r="E1062" s="3">
        <f t="shared" si="66"/>
        <v>4.7282812229816678E-3</v>
      </c>
      <c r="F1062" s="3">
        <f t="shared" si="67"/>
        <v>2.5996525269364703</v>
      </c>
    </row>
    <row r="1063" spans="2:6" x14ac:dyDescent="0.2">
      <c r="B1063" s="1">
        <v>45206</v>
      </c>
      <c r="C1063">
        <f t="shared" si="68"/>
        <v>1026</v>
      </c>
      <c r="D1063" s="3">
        <f t="shared" si="65"/>
        <v>6.2296420918315143E-4</v>
      </c>
      <c r="E1063" s="3">
        <f t="shared" si="66"/>
        <v>4.7282812229958405E-3</v>
      </c>
      <c r="F1063" s="3">
        <f t="shared" si="67"/>
        <v>2.5996525269364703</v>
      </c>
    </row>
    <row r="1064" spans="2:6" x14ac:dyDescent="0.2">
      <c r="B1064" s="1">
        <v>45207</v>
      </c>
      <c r="C1064">
        <f t="shared" si="68"/>
        <v>1027</v>
      </c>
      <c r="D1064" s="3">
        <f t="shared" si="65"/>
        <v>6.2292099948113664E-4</v>
      </c>
      <c r="E1064" s="3">
        <f t="shared" si="66"/>
        <v>4.7282812230100123E-3</v>
      </c>
      <c r="F1064" s="3">
        <f t="shared" si="67"/>
        <v>2.5996525269364703</v>
      </c>
    </row>
    <row r="1065" spans="2:6" x14ac:dyDescent="0.2">
      <c r="B1065" s="1">
        <v>45208</v>
      </c>
      <c r="C1065">
        <f t="shared" si="68"/>
        <v>1028</v>
      </c>
      <c r="D1065" s="3">
        <f t="shared" si="65"/>
        <v>6.2287779277620957E-4</v>
      </c>
      <c r="E1065" s="3">
        <f t="shared" si="66"/>
        <v>4.7282812230241824E-3</v>
      </c>
      <c r="F1065" s="3">
        <f t="shared" si="67"/>
        <v>2.5996525269364703</v>
      </c>
    </row>
    <row r="1066" spans="2:6" x14ac:dyDescent="0.2">
      <c r="B1066" s="1">
        <v>45209</v>
      </c>
      <c r="C1066">
        <f t="shared" si="68"/>
        <v>1029</v>
      </c>
      <c r="D1066" s="3">
        <f t="shared" si="65"/>
        <v>6.2283458906816226E-4</v>
      </c>
      <c r="E1066" s="3">
        <f t="shared" si="66"/>
        <v>4.7282812230383525E-3</v>
      </c>
      <c r="F1066" s="3">
        <f t="shared" si="67"/>
        <v>2.5996525269364703</v>
      </c>
    </row>
    <row r="1067" spans="2:6" x14ac:dyDescent="0.2">
      <c r="B1067" s="1">
        <v>45210</v>
      </c>
      <c r="C1067">
        <f t="shared" si="68"/>
        <v>1030</v>
      </c>
      <c r="D1067" s="3">
        <f t="shared" si="65"/>
        <v>6.2279138835678687E-4</v>
      </c>
      <c r="E1067" s="3">
        <f t="shared" si="66"/>
        <v>4.7282812230525209E-3</v>
      </c>
      <c r="F1067" s="3">
        <f t="shared" si="67"/>
        <v>2.5996525269364703</v>
      </c>
    </row>
    <row r="1068" spans="2:6" x14ac:dyDescent="0.2">
      <c r="B1068" s="1">
        <v>45211</v>
      </c>
      <c r="C1068">
        <f t="shared" si="68"/>
        <v>1031</v>
      </c>
      <c r="D1068" s="3">
        <f t="shared" si="65"/>
        <v>6.2274819064187545E-4</v>
      </c>
      <c r="E1068" s="3">
        <f t="shared" si="66"/>
        <v>4.7282812230666884E-3</v>
      </c>
      <c r="F1068" s="3">
        <f t="shared" si="67"/>
        <v>2.5996525269364703</v>
      </c>
    </row>
    <row r="1069" spans="2:6" x14ac:dyDescent="0.2">
      <c r="B1069" s="1">
        <v>45212</v>
      </c>
      <c r="C1069">
        <f t="shared" si="68"/>
        <v>1032</v>
      </c>
      <c r="D1069" s="3">
        <f t="shared" si="65"/>
        <v>6.2270499592322038E-4</v>
      </c>
      <c r="E1069" s="3">
        <f t="shared" si="66"/>
        <v>4.728281223080855E-3</v>
      </c>
      <c r="F1069" s="3">
        <f t="shared" si="67"/>
        <v>2.5996525269364703</v>
      </c>
    </row>
    <row r="1070" spans="2:6" x14ac:dyDescent="0.2">
      <c r="B1070" s="1">
        <v>45213</v>
      </c>
      <c r="C1070">
        <f t="shared" si="68"/>
        <v>1033</v>
      </c>
      <c r="D1070" s="3">
        <f t="shared" si="65"/>
        <v>6.226618042006137E-4</v>
      </c>
      <c r="E1070" s="3">
        <f t="shared" si="66"/>
        <v>4.7282812230950207E-3</v>
      </c>
      <c r="F1070" s="3">
        <f t="shared" si="67"/>
        <v>2.5996525269364703</v>
      </c>
    </row>
    <row r="1071" spans="2:6" x14ac:dyDescent="0.2">
      <c r="B1071" s="1">
        <v>45214</v>
      </c>
      <c r="C1071">
        <f t="shared" si="68"/>
        <v>1034</v>
      </c>
      <c r="D1071" s="3">
        <f t="shared" si="65"/>
        <v>6.2261861547384758E-4</v>
      </c>
      <c r="E1071" s="3">
        <f t="shared" si="66"/>
        <v>4.7282812231091847E-3</v>
      </c>
      <c r="F1071" s="3">
        <f t="shared" si="67"/>
        <v>2.5996525269364703</v>
      </c>
    </row>
    <row r="1072" spans="2:6" x14ac:dyDescent="0.2">
      <c r="B1072" s="1">
        <v>45215</v>
      </c>
      <c r="C1072">
        <f t="shared" si="68"/>
        <v>1035</v>
      </c>
      <c r="D1072" s="3">
        <f t="shared" si="65"/>
        <v>6.2257542974271417E-4</v>
      </c>
      <c r="E1072" s="3">
        <f t="shared" si="66"/>
        <v>4.7282812231233488E-3</v>
      </c>
      <c r="F1072" s="3">
        <f t="shared" si="67"/>
        <v>2.5996525269364703</v>
      </c>
    </row>
    <row r="1073" spans="2:6" x14ac:dyDescent="0.2">
      <c r="B1073" s="1">
        <v>45216</v>
      </c>
      <c r="C1073">
        <f t="shared" si="68"/>
        <v>1036</v>
      </c>
      <c r="D1073" s="3">
        <f t="shared" si="65"/>
        <v>6.2253224700700596E-4</v>
      </c>
      <c r="E1073" s="3">
        <f t="shared" si="66"/>
        <v>4.7282812231375119E-3</v>
      </c>
      <c r="F1073" s="3">
        <f t="shared" si="67"/>
        <v>2.5996525269364703</v>
      </c>
    </row>
    <row r="1074" spans="2:6" x14ac:dyDescent="0.2">
      <c r="B1074" s="1">
        <v>45217</v>
      </c>
      <c r="C1074">
        <f t="shared" si="68"/>
        <v>1037</v>
      </c>
      <c r="D1074" s="3">
        <f t="shared" si="65"/>
        <v>6.2248906726651478E-4</v>
      </c>
      <c r="E1074" s="3">
        <f t="shared" si="66"/>
        <v>4.7282812231516733E-3</v>
      </c>
      <c r="F1074" s="3">
        <f t="shared" si="67"/>
        <v>2.5996525269364703</v>
      </c>
    </row>
    <row r="1075" spans="2:6" x14ac:dyDescent="0.2">
      <c r="B1075" s="1">
        <v>45218</v>
      </c>
      <c r="C1075">
        <f t="shared" si="68"/>
        <v>1038</v>
      </c>
      <c r="D1075" s="3">
        <f t="shared" si="65"/>
        <v>6.2244589052103322E-4</v>
      </c>
      <c r="E1075" s="3">
        <f t="shared" si="66"/>
        <v>4.7282812231658339E-3</v>
      </c>
      <c r="F1075" s="3">
        <f t="shared" si="67"/>
        <v>2.5996525269364703</v>
      </c>
    </row>
    <row r="1076" spans="2:6" x14ac:dyDescent="0.2">
      <c r="B1076" s="1">
        <v>45219</v>
      </c>
      <c r="C1076">
        <f t="shared" si="68"/>
        <v>1039</v>
      </c>
      <c r="D1076" s="3">
        <f t="shared" si="65"/>
        <v>6.2240271677035345E-4</v>
      </c>
      <c r="E1076" s="3">
        <f t="shared" si="66"/>
        <v>4.7282812231799936E-3</v>
      </c>
      <c r="F1076" s="3">
        <f t="shared" si="67"/>
        <v>2.5996525269364703</v>
      </c>
    </row>
    <row r="1077" spans="2:6" x14ac:dyDescent="0.2">
      <c r="B1077" s="1">
        <v>45220</v>
      </c>
      <c r="C1077">
        <f t="shared" si="68"/>
        <v>1040</v>
      </c>
      <c r="D1077" s="3">
        <f t="shared" si="65"/>
        <v>6.2235954601426761E-4</v>
      </c>
      <c r="E1077" s="3">
        <f t="shared" si="66"/>
        <v>4.7282812231941524E-3</v>
      </c>
      <c r="F1077" s="3">
        <f t="shared" si="67"/>
        <v>2.5996525269364703</v>
      </c>
    </row>
    <row r="1078" spans="2:6" x14ac:dyDescent="0.2">
      <c r="B1078" s="1">
        <v>45221</v>
      </c>
      <c r="C1078">
        <f t="shared" si="68"/>
        <v>1041</v>
      </c>
      <c r="D1078" s="3">
        <f t="shared" si="65"/>
        <v>6.2231637825256819E-4</v>
      </c>
      <c r="E1078" s="3">
        <f t="shared" si="66"/>
        <v>4.7282812232083103E-3</v>
      </c>
      <c r="F1078" s="3">
        <f t="shared" si="67"/>
        <v>2.5996525269364703</v>
      </c>
    </row>
    <row r="1079" spans="2:6" x14ac:dyDescent="0.2">
      <c r="B1079" s="1">
        <v>45222</v>
      </c>
      <c r="C1079">
        <f t="shared" si="68"/>
        <v>1042</v>
      </c>
      <c r="D1079" s="3">
        <f t="shared" si="65"/>
        <v>6.2227321348504725E-4</v>
      </c>
      <c r="E1079" s="3">
        <f t="shared" si="66"/>
        <v>4.7282812232224674E-3</v>
      </c>
      <c r="F1079" s="3">
        <f t="shared" si="67"/>
        <v>2.5996525269364703</v>
      </c>
    </row>
    <row r="1080" spans="2:6" x14ac:dyDescent="0.2">
      <c r="B1080" s="1">
        <v>45223</v>
      </c>
      <c r="C1080">
        <f t="shared" si="68"/>
        <v>1043</v>
      </c>
      <c r="D1080" s="3">
        <f t="shared" si="65"/>
        <v>6.2223005171149737E-4</v>
      </c>
      <c r="E1080" s="3">
        <f t="shared" si="66"/>
        <v>4.7282812232366236E-3</v>
      </c>
      <c r="F1080" s="3">
        <f t="shared" si="67"/>
        <v>2.5996525269364703</v>
      </c>
    </row>
    <row r="1081" spans="2:6" x14ac:dyDescent="0.2">
      <c r="B1081" s="1">
        <v>45224</v>
      </c>
      <c r="C1081">
        <f t="shared" si="68"/>
        <v>1044</v>
      </c>
      <c r="D1081" s="3">
        <f t="shared" si="65"/>
        <v>6.2218689293171072E-4</v>
      </c>
      <c r="E1081" s="3">
        <f t="shared" si="66"/>
        <v>4.7282812232507781E-3</v>
      </c>
      <c r="F1081" s="3">
        <f t="shared" si="67"/>
        <v>2.5996525269364703</v>
      </c>
    </row>
    <row r="1082" spans="2:6" x14ac:dyDescent="0.2">
      <c r="B1082" s="1">
        <v>45225</v>
      </c>
      <c r="C1082">
        <f t="shared" si="68"/>
        <v>1045</v>
      </c>
      <c r="D1082" s="3">
        <f t="shared" si="65"/>
        <v>6.2214373714547977E-4</v>
      </c>
      <c r="E1082" s="3">
        <f t="shared" si="66"/>
        <v>4.7282812232649317E-3</v>
      </c>
      <c r="F1082" s="3">
        <f t="shared" si="67"/>
        <v>2.5996525269364703</v>
      </c>
    </row>
    <row r="1083" spans="2:6" x14ac:dyDescent="0.2">
      <c r="B1083" s="1">
        <v>45226</v>
      </c>
      <c r="C1083">
        <f t="shared" si="68"/>
        <v>1046</v>
      </c>
      <c r="D1083" s="3">
        <f t="shared" si="65"/>
        <v>6.221005843525968E-4</v>
      </c>
      <c r="E1083" s="3">
        <f t="shared" si="66"/>
        <v>4.7282812232790853E-3</v>
      </c>
      <c r="F1083" s="3">
        <f t="shared" si="67"/>
        <v>2.5996525269364703</v>
      </c>
    </row>
    <row r="1084" spans="2:6" x14ac:dyDescent="0.2">
      <c r="B1084" s="1">
        <v>45227</v>
      </c>
      <c r="C1084">
        <f t="shared" si="68"/>
        <v>1047</v>
      </c>
      <c r="D1084" s="3">
        <f t="shared" si="65"/>
        <v>6.2205743455285407E-4</v>
      </c>
      <c r="E1084" s="3">
        <f t="shared" si="66"/>
        <v>4.7282812232932372E-3</v>
      </c>
      <c r="F1084" s="3">
        <f t="shared" si="67"/>
        <v>2.5996525269364703</v>
      </c>
    </row>
    <row r="1085" spans="2:6" x14ac:dyDescent="0.2">
      <c r="B1085" s="1">
        <v>45228</v>
      </c>
      <c r="C1085">
        <f t="shared" si="68"/>
        <v>1048</v>
      </c>
      <c r="D1085" s="3">
        <f t="shared" si="65"/>
        <v>6.2201428774604417E-4</v>
      </c>
      <c r="E1085" s="3">
        <f t="shared" si="66"/>
        <v>4.7282812233073882E-3</v>
      </c>
      <c r="F1085" s="3">
        <f t="shared" si="67"/>
        <v>2.5996525269364703</v>
      </c>
    </row>
    <row r="1086" spans="2:6" x14ac:dyDescent="0.2">
      <c r="B1086" s="1">
        <v>45229</v>
      </c>
      <c r="C1086">
        <f t="shared" si="68"/>
        <v>1049</v>
      </c>
      <c r="D1086" s="3">
        <f t="shared" si="65"/>
        <v>6.2197114393195948E-4</v>
      </c>
      <c r="E1086" s="3">
        <f t="shared" si="66"/>
        <v>4.7282812233215375E-3</v>
      </c>
      <c r="F1086" s="3">
        <f t="shared" si="67"/>
        <v>2.5996525269364703</v>
      </c>
    </row>
    <row r="1087" spans="2:6" x14ac:dyDescent="0.2">
      <c r="B1087" s="1">
        <v>45230</v>
      </c>
      <c r="C1087">
        <f t="shared" si="68"/>
        <v>1050</v>
      </c>
      <c r="D1087" s="3">
        <f t="shared" si="65"/>
        <v>6.2192800311039237E-4</v>
      </c>
      <c r="E1087" s="3">
        <f t="shared" si="66"/>
        <v>4.7282812233356867E-3</v>
      </c>
      <c r="F1087" s="3">
        <f t="shared" si="67"/>
        <v>2.5996525269364703</v>
      </c>
    </row>
    <row r="1088" spans="2:6" x14ac:dyDescent="0.2">
      <c r="B1088" s="1">
        <v>45231</v>
      </c>
      <c r="C1088">
        <f t="shared" si="68"/>
        <v>1051</v>
      </c>
      <c r="D1088" s="3">
        <f t="shared" si="65"/>
        <v>6.2188486528113522E-4</v>
      </c>
      <c r="E1088" s="3">
        <f t="shared" si="66"/>
        <v>4.7282812233498343E-3</v>
      </c>
      <c r="F1088" s="3">
        <f t="shared" si="67"/>
        <v>2.5996525269364703</v>
      </c>
    </row>
    <row r="1089" spans="2:6" x14ac:dyDescent="0.2">
      <c r="B1089" s="1">
        <v>45232</v>
      </c>
      <c r="C1089">
        <f t="shared" si="68"/>
        <v>1052</v>
      </c>
      <c r="D1089" s="3">
        <f t="shared" si="65"/>
        <v>6.2184173044398051E-4</v>
      </c>
      <c r="E1089" s="3">
        <f t="shared" si="66"/>
        <v>4.7282812233639818E-3</v>
      </c>
      <c r="F1089" s="3">
        <f t="shared" si="67"/>
        <v>2.5996525269364703</v>
      </c>
    </row>
    <row r="1090" spans="2:6" x14ac:dyDescent="0.2">
      <c r="B1090" s="1">
        <v>45233</v>
      </c>
      <c r="C1090">
        <f t="shared" si="68"/>
        <v>1053</v>
      </c>
      <c r="D1090" s="3">
        <f t="shared" si="65"/>
        <v>6.2179859859872084E-4</v>
      </c>
      <c r="E1090" s="3">
        <f t="shared" si="66"/>
        <v>4.7282812233781276E-3</v>
      </c>
      <c r="F1090" s="3">
        <f t="shared" si="67"/>
        <v>2.5996525269364703</v>
      </c>
    </row>
    <row r="1091" spans="2:6" x14ac:dyDescent="0.2">
      <c r="B1091" s="1">
        <v>45234</v>
      </c>
      <c r="C1091">
        <f t="shared" si="68"/>
        <v>1054</v>
      </c>
      <c r="D1091" s="3">
        <f t="shared" si="65"/>
        <v>6.2175546974514847E-4</v>
      </c>
      <c r="E1091" s="3">
        <f t="shared" si="66"/>
        <v>4.7282812233922725E-3</v>
      </c>
      <c r="F1091" s="3">
        <f t="shared" si="67"/>
        <v>2.5996525269364703</v>
      </c>
    </row>
    <row r="1092" spans="2:6" x14ac:dyDescent="0.2">
      <c r="B1092" s="1">
        <v>45235</v>
      </c>
      <c r="C1092">
        <f t="shared" si="68"/>
        <v>1055</v>
      </c>
      <c r="D1092" s="3">
        <f t="shared" si="65"/>
        <v>6.21712343883056E-4</v>
      </c>
      <c r="E1092" s="3">
        <f t="shared" si="66"/>
        <v>4.7282812234064166E-3</v>
      </c>
      <c r="F1092" s="3">
        <f t="shared" si="67"/>
        <v>2.5996525269364703</v>
      </c>
    </row>
    <row r="1093" spans="2:6" x14ac:dyDescent="0.2">
      <c r="B1093" s="1">
        <v>45236</v>
      </c>
      <c r="C1093">
        <f t="shared" si="68"/>
        <v>1056</v>
      </c>
      <c r="D1093" s="3">
        <f t="shared" si="65"/>
        <v>6.2166922101223601E-4</v>
      </c>
      <c r="E1093" s="3">
        <f t="shared" si="66"/>
        <v>4.7282812234205598E-3</v>
      </c>
      <c r="F1093" s="3">
        <f t="shared" si="67"/>
        <v>2.5996525269364703</v>
      </c>
    </row>
    <row r="1094" spans="2:6" x14ac:dyDescent="0.2">
      <c r="B1094" s="1">
        <v>45237</v>
      </c>
      <c r="C1094">
        <f t="shared" si="68"/>
        <v>1057</v>
      </c>
      <c r="D1094" s="3">
        <f t="shared" si="65"/>
        <v>6.2162610113248098E-4</v>
      </c>
      <c r="E1094" s="3">
        <f t="shared" si="66"/>
        <v>4.7282812234347021E-3</v>
      </c>
      <c r="F1094" s="3">
        <f t="shared" si="67"/>
        <v>2.5996525269364703</v>
      </c>
    </row>
    <row r="1095" spans="2:6" x14ac:dyDescent="0.2">
      <c r="B1095" s="1">
        <v>45238</v>
      </c>
      <c r="C1095">
        <f t="shared" si="68"/>
        <v>1058</v>
      </c>
      <c r="D1095" s="3">
        <f t="shared" si="65"/>
        <v>6.2158298424358342E-4</v>
      </c>
      <c r="E1095" s="3">
        <f t="shared" si="66"/>
        <v>4.7282812234488436E-3</v>
      </c>
      <c r="F1095" s="3">
        <f t="shared" si="67"/>
        <v>2.5996525269364703</v>
      </c>
    </row>
    <row r="1096" spans="2:6" x14ac:dyDescent="0.2">
      <c r="B1096" s="1">
        <v>45239</v>
      </c>
      <c r="C1096">
        <f t="shared" si="68"/>
        <v>1059</v>
      </c>
      <c r="D1096" s="3">
        <f t="shared" si="65"/>
        <v>6.2153987034533579E-4</v>
      </c>
      <c r="E1096" s="3">
        <f t="shared" si="66"/>
        <v>4.7282812234629833E-3</v>
      </c>
      <c r="F1096" s="3">
        <f t="shared" si="67"/>
        <v>2.5996525269364703</v>
      </c>
    </row>
    <row r="1097" spans="2:6" x14ac:dyDescent="0.2">
      <c r="B1097" s="1">
        <v>45240</v>
      </c>
      <c r="C1097">
        <f t="shared" si="68"/>
        <v>1060</v>
      </c>
      <c r="D1097" s="3">
        <f t="shared" si="65"/>
        <v>6.2149675943753079E-4</v>
      </c>
      <c r="E1097" s="3">
        <f t="shared" si="66"/>
        <v>4.7282812234771222E-3</v>
      </c>
      <c r="F1097" s="3">
        <f t="shared" si="67"/>
        <v>2.5996525269364703</v>
      </c>
    </row>
    <row r="1098" spans="2:6" x14ac:dyDescent="0.2">
      <c r="B1098" s="1">
        <v>45241</v>
      </c>
      <c r="C1098">
        <f t="shared" si="68"/>
        <v>1061</v>
      </c>
      <c r="D1098" s="3">
        <f t="shared" ref="D1098:D1161" si="69">IF(C1098=0,$B$7,($B$7*(1-$B$8)^(C1098/365)))</f>
        <v>6.2145365151996092E-4</v>
      </c>
      <c r="E1098" s="3">
        <f t="shared" si="66"/>
        <v>4.7282812234912611E-3</v>
      </c>
      <c r="F1098" s="3">
        <f t="shared" si="67"/>
        <v>2.5996525269364703</v>
      </c>
    </row>
    <row r="1099" spans="2:6" x14ac:dyDescent="0.2">
      <c r="B1099" s="1">
        <v>45242</v>
      </c>
      <c r="C1099">
        <f t="shared" si="68"/>
        <v>1062</v>
      </c>
      <c r="D1099" s="3">
        <f t="shared" si="69"/>
        <v>6.2141054659241876E-4</v>
      </c>
      <c r="E1099" s="3">
        <f t="shared" ref="E1099:E1162" si="70">IF(D1099=0,$C$7,($C$7*(1-$B$8)^(D1099/365)))</f>
        <v>4.7282812235053973E-3</v>
      </c>
      <c r="F1099" s="3">
        <f t="shared" ref="F1099:F1162" si="71">IF(E1099=0,$D$7,($D$7*(1-$B$8)^(E1099/365)))</f>
        <v>2.5996525269364703</v>
      </c>
    </row>
    <row r="1100" spans="2:6" x14ac:dyDescent="0.2">
      <c r="B1100" s="1">
        <v>45243</v>
      </c>
      <c r="C1100">
        <f t="shared" si="68"/>
        <v>1063</v>
      </c>
      <c r="D1100" s="3">
        <f t="shared" si="69"/>
        <v>6.2136744465469713E-4</v>
      </c>
      <c r="E1100" s="3">
        <f t="shared" si="70"/>
        <v>4.7282812235195336E-3</v>
      </c>
      <c r="F1100" s="3">
        <f t="shared" si="71"/>
        <v>2.5996525269364703</v>
      </c>
    </row>
    <row r="1101" spans="2:6" x14ac:dyDescent="0.2">
      <c r="B1101" s="1">
        <v>45244</v>
      </c>
      <c r="C1101">
        <f t="shared" si="68"/>
        <v>1064</v>
      </c>
      <c r="D1101" s="3">
        <f t="shared" si="69"/>
        <v>6.2132434570658828E-4</v>
      </c>
      <c r="E1101" s="3">
        <f t="shared" si="70"/>
        <v>4.728281223533669E-3</v>
      </c>
      <c r="F1101" s="3">
        <f t="shared" si="71"/>
        <v>2.5996525269364703</v>
      </c>
    </row>
    <row r="1102" spans="2:6" x14ac:dyDescent="0.2">
      <c r="B1102" s="1">
        <v>45245</v>
      </c>
      <c r="C1102">
        <f t="shared" si="68"/>
        <v>1065</v>
      </c>
      <c r="D1102" s="3">
        <f t="shared" si="69"/>
        <v>6.2128124974788514E-4</v>
      </c>
      <c r="E1102" s="3">
        <f t="shared" si="70"/>
        <v>4.7282812235478035E-3</v>
      </c>
      <c r="F1102" s="3">
        <f t="shared" si="71"/>
        <v>2.5996525269364703</v>
      </c>
    </row>
    <row r="1103" spans="2:6" x14ac:dyDescent="0.2">
      <c r="B1103" s="1">
        <v>45246</v>
      </c>
      <c r="C1103">
        <f t="shared" si="68"/>
        <v>1066</v>
      </c>
      <c r="D1103" s="3">
        <f t="shared" si="69"/>
        <v>6.2123815677838019E-4</v>
      </c>
      <c r="E1103" s="3">
        <f t="shared" si="70"/>
        <v>4.7282812235619372E-3</v>
      </c>
      <c r="F1103" s="3">
        <f t="shared" si="71"/>
        <v>2.5996525269364703</v>
      </c>
    </row>
    <row r="1104" spans="2:6" x14ac:dyDescent="0.2">
      <c r="B1104" s="1">
        <v>45247</v>
      </c>
      <c r="C1104">
        <f t="shared" si="68"/>
        <v>1067</v>
      </c>
      <c r="D1104" s="3">
        <f t="shared" si="69"/>
        <v>6.2119506679786634E-4</v>
      </c>
      <c r="E1104" s="3">
        <f t="shared" si="70"/>
        <v>4.7282812235760691E-3</v>
      </c>
      <c r="F1104" s="3">
        <f t="shared" si="71"/>
        <v>2.5996525269364703</v>
      </c>
    </row>
    <row r="1105" spans="2:6" x14ac:dyDescent="0.2">
      <c r="B1105" s="1">
        <v>45248</v>
      </c>
      <c r="C1105">
        <f t="shared" si="68"/>
        <v>1068</v>
      </c>
      <c r="D1105" s="3">
        <f t="shared" si="69"/>
        <v>6.2115197980613587E-4</v>
      </c>
      <c r="E1105" s="3">
        <f t="shared" si="70"/>
        <v>4.7282812235902002E-3</v>
      </c>
      <c r="F1105" s="3">
        <f t="shared" si="71"/>
        <v>2.5996525269364703</v>
      </c>
    </row>
    <row r="1106" spans="2:6" x14ac:dyDescent="0.2">
      <c r="B1106" s="1">
        <v>45249</v>
      </c>
      <c r="C1106">
        <f t="shared" si="68"/>
        <v>1069</v>
      </c>
      <c r="D1106" s="3">
        <f t="shared" si="69"/>
        <v>6.2110889580298191E-4</v>
      </c>
      <c r="E1106" s="3">
        <f t="shared" si="70"/>
        <v>4.7282812236043312E-3</v>
      </c>
      <c r="F1106" s="3">
        <f t="shared" si="71"/>
        <v>2.5996525269364703</v>
      </c>
    </row>
    <row r="1107" spans="2:6" x14ac:dyDescent="0.2">
      <c r="B1107" s="1">
        <v>45250</v>
      </c>
      <c r="C1107">
        <f t="shared" si="68"/>
        <v>1070</v>
      </c>
      <c r="D1107" s="3">
        <f t="shared" si="69"/>
        <v>6.2106581478819673E-4</v>
      </c>
      <c r="E1107" s="3">
        <f t="shared" si="70"/>
        <v>4.7282812236184605E-3</v>
      </c>
      <c r="F1107" s="3">
        <f t="shared" si="71"/>
        <v>2.5996525269364703</v>
      </c>
    </row>
    <row r="1108" spans="2:6" x14ac:dyDescent="0.2">
      <c r="B1108" s="1">
        <v>45251</v>
      </c>
      <c r="C1108">
        <f t="shared" si="68"/>
        <v>1071</v>
      </c>
      <c r="D1108" s="3">
        <f t="shared" si="69"/>
        <v>6.2102273676157356E-4</v>
      </c>
      <c r="E1108" s="3">
        <f t="shared" si="70"/>
        <v>4.728281223632589E-3</v>
      </c>
      <c r="F1108" s="3">
        <f t="shared" si="71"/>
        <v>2.5996525269364703</v>
      </c>
    </row>
    <row r="1109" spans="2:6" x14ac:dyDescent="0.2">
      <c r="B1109" s="1">
        <v>45252</v>
      </c>
      <c r="C1109">
        <f t="shared" si="68"/>
        <v>1072</v>
      </c>
      <c r="D1109" s="3">
        <f t="shared" si="69"/>
        <v>6.2097966172290468E-4</v>
      </c>
      <c r="E1109" s="3">
        <f t="shared" si="70"/>
        <v>4.7282812236467157E-3</v>
      </c>
      <c r="F1109" s="3">
        <f t="shared" si="71"/>
        <v>2.5996525269364703</v>
      </c>
    </row>
    <row r="1110" spans="2:6" x14ac:dyDescent="0.2">
      <c r="B1110" s="1">
        <v>45253</v>
      </c>
      <c r="C1110">
        <f t="shared" si="68"/>
        <v>1073</v>
      </c>
      <c r="D1110" s="3">
        <f t="shared" si="69"/>
        <v>6.2093658967198311E-4</v>
      </c>
      <c r="E1110" s="3">
        <f t="shared" si="70"/>
        <v>4.7282812236608424E-3</v>
      </c>
      <c r="F1110" s="3">
        <f t="shared" si="71"/>
        <v>2.5996525269364703</v>
      </c>
    </row>
    <row r="1111" spans="2:6" x14ac:dyDescent="0.2">
      <c r="B1111" s="1">
        <v>45254</v>
      </c>
      <c r="C1111">
        <f t="shared" si="68"/>
        <v>1074</v>
      </c>
      <c r="D1111" s="3">
        <f t="shared" si="69"/>
        <v>6.2089352060860144E-4</v>
      </c>
      <c r="E1111" s="3">
        <f t="shared" si="70"/>
        <v>4.7282812236749683E-3</v>
      </c>
      <c r="F1111" s="3">
        <f t="shared" si="71"/>
        <v>2.5996525269364703</v>
      </c>
    </row>
    <row r="1112" spans="2:6" x14ac:dyDescent="0.2">
      <c r="B1112" s="1">
        <v>45255</v>
      </c>
      <c r="C1112">
        <f t="shared" si="68"/>
        <v>1075</v>
      </c>
      <c r="D1112" s="3">
        <f t="shared" si="69"/>
        <v>6.2085045453255259E-4</v>
      </c>
      <c r="E1112" s="3">
        <f t="shared" si="70"/>
        <v>4.7282812236890924E-3</v>
      </c>
      <c r="F1112" s="3">
        <f t="shared" si="71"/>
        <v>2.5996525269364703</v>
      </c>
    </row>
    <row r="1113" spans="2:6" x14ac:dyDescent="0.2">
      <c r="B1113" s="1">
        <v>45256</v>
      </c>
      <c r="C1113">
        <f t="shared" si="68"/>
        <v>1076</v>
      </c>
      <c r="D1113" s="3">
        <f t="shared" si="69"/>
        <v>6.2080739144362927E-4</v>
      </c>
      <c r="E1113" s="3">
        <f t="shared" si="70"/>
        <v>4.7282812237032157E-3</v>
      </c>
      <c r="F1113" s="3">
        <f t="shared" si="71"/>
        <v>2.5996525269364703</v>
      </c>
    </row>
    <row r="1114" spans="2:6" x14ac:dyDescent="0.2">
      <c r="B1114" s="1">
        <v>45257</v>
      </c>
      <c r="C1114">
        <f t="shared" si="68"/>
        <v>1077</v>
      </c>
      <c r="D1114" s="3">
        <f t="shared" si="69"/>
        <v>6.2076433134162438E-4</v>
      </c>
      <c r="E1114" s="3">
        <f t="shared" si="70"/>
        <v>4.728281223717338E-3</v>
      </c>
      <c r="F1114" s="3">
        <f t="shared" si="71"/>
        <v>2.5996525269364703</v>
      </c>
    </row>
    <row r="1115" spans="2:6" x14ac:dyDescent="0.2">
      <c r="B1115" s="1">
        <v>45258</v>
      </c>
      <c r="C1115">
        <f t="shared" si="68"/>
        <v>1078</v>
      </c>
      <c r="D1115" s="3">
        <f t="shared" si="69"/>
        <v>6.2072127422633063E-4</v>
      </c>
      <c r="E1115" s="3">
        <f t="shared" si="70"/>
        <v>4.7282812237314596E-3</v>
      </c>
      <c r="F1115" s="3">
        <f t="shared" si="71"/>
        <v>2.5996525269364703</v>
      </c>
    </row>
    <row r="1116" spans="2:6" x14ac:dyDescent="0.2">
      <c r="B1116" s="1">
        <v>45259</v>
      </c>
      <c r="C1116">
        <f t="shared" si="68"/>
        <v>1079</v>
      </c>
      <c r="D1116" s="3">
        <f t="shared" si="69"/>
        <v>6.2067822009754094E-4</v>
      </c>
      <c r="E1116" s="3">
        <f t="shared" si="70"/>
        <v>4.7282812237455802E-3</v>
      </c>
      <c r="F1116" s="3">
        <f t="shared" si="71"/>
        <v>2.5996525269364703</v>
      </c>
    </row>
    <row r="1117" spans="2:6" x14ac:dyDescent="0.2">
      <c r="B1117" s="1">
        <v>45260</v>
      </c>
      <c r="C1117">
        <f t="shared" si="68"/>
        <v>1080</v>
      </c>
      <c r="D1117" s="3">
        <f t="shared" si="69"/>
        <v>6.2063516895504811E-4</v>
      </c>
      <c r="E1117" s="3">
        <f t="shared" si="70"/>
        <v>4.7282812237597E-3</v>
      </c>
      <c r="F1117" s="3">
        <f t="shared" si="71"/>
        <v>2.5996525269364703</v>
      </c>
    </row>
    <row r="1118" spans="2:6" x14ac:dyDescent="0.2">
      <c r="B1118" s="1">
        <v>45261</v>
      </c>
      <c r="C1118">
        <f t="shared" si="68"/>
        <v>1081</v>
      </c>
      <c r="D1118" s="3">
        <f t="shared" si="69"/>
        <v>6.2059212079864496E-4</v>
      </c>
      <c r="E1118" s="3">
        <f t="shared" si="70"/>
        <v>4.7282812237738189E-3</v>
      </c>
      <c r="F1118" s="3">
        <f t="shared" si="71"/>
        <v>2.5996525269364703</v>
      </c>
    </row>
    <row r="1119" spans="2:6" x14ac:dyDescent="0.2">
      <c r="B1119" s="1">
        <v>45262</v>
      </c>
      <c r="C1119">
        <f t="shared" si="68"/>
        <v>1082</v>
      </c>
      <c r="D1119" s="3">
        <f t="shared" si="69"/>
        <v>6.205490756281245E-4</v>
      </c>
      <c r="E1119" s="3">
        <f t="shared" si="70"/>
        <v>4.7282812237879361E-3</v>
      </c>
      <c r="F1119" s="3">
        <f t="shared" si="71"/>
        <v>2.5996525269364703</v>
      </c>
    </row>
    <row r="1120" spans="2:6" x14ac:dyDescent="0.2">
      <c r="B1120" s="1">
        <v>45263</v>
      </c>
      <c r="C1120">
        <f t="shared" si="68"/>
        <v>1083</v>
      </c>
      <c r="D1120" s="3">
        <f t="shared" si="69"/>
        <v>6.2050603344327956E-4</v>
      </c>
      <c r="E1120" s="3">
        <f t="shared" si="70"/>
        <v>4.7282812238020524E-3</v>
      </c>
      <c r="F1120" s="3">
        <f t="shared" si="71"/>
        <v>2.5996525269364703</v>
      </c>
    </row>
    <row r="1121" spans="2:6" x14ac:dyDescent="0.2">
      <c r="B1121" s="1">
        <v>45264</v>
      </c>
      <c r="C1121">
        <f t="shared" si="68"/>
        <v>1084</v>
      </c>
      <c r="D1121" s="3">
        <f t="shared" si="69"/>
        <v>6.2046299424390315E-4</v>
      </c>
      <c r="E1121" s="3">
        <f t="shared" si="70"/>
        <v>4.7282812238161687E-3</v>
      </c>
      <c r="F1121" s="3">
        <f t="shared" si="71"/>
        <v>2.5996525269364703</v>
      </c>
    </row>
    <row r="1122" spans="2:6" x14ac:dyDescent="0.2">
      <c r="B1122" s="1">
        <v>45265</v>
      </c>
      <c r="C1122">
        <f t="shared" si="68"/>
        <v>1085</v>
      </c>
      <c r="D1122" s="3">
        <f t="shared" si="69"/>
        <v>6.2041995802978808E-4</v>
      </c>
      <c r="E1122" s="3">
        <f t="shared" si="70"/>
        <v>4.7282812238302824E-3</v>
      </c>
      <c r="F1122" s="3">
        <f t="shared" si="71"/>
        <v>2.5996525269364703</v>
      </c>
    </row>
    <row r="1123" spans="2:6" x14ac:dyDescent="0.2">
      <c r="B1123" s="1">
        <v>45266</v>
      </c>
      <c r="C1123">
        <f t="shared" si="68"/>
        <v>1086</v>
      </c>
      <c r="D1123" s="3">
        <f t="shared" si="69"/>
        <v>6.2037692480072717E-4</v>
      </c>
      <c r="E1123" s="3">
        <f t="shared" si="70"/>
        <v>4.7282812238443961E-3</v>
      </c>
      <c r="F1123" s="3">
        <f t="shared" si="71"/>
        <v>2.5996525269364703</v>
      </c>
    </row>
    <row r="1124" spans="2:6" x14ac:dyDescent="0.2">
      <c r="B1124" s="1">
        <v>45267</v>
      </c>
      <c r="C1124">
        <f t="shared" si="68"/>
        <v>1087</v>
      </c>
      <c r="D1124" s="3">
        <f t="shared" si="69"/>
        <v>6.2033389455651354E-4</v>
      </c>
      <c r="E1124" s="3">
        <f t="shared" si="70"/>
        <v>4.7282812238585098E-3</v>
      </c>
      <c r="F1124" s="3">
        <f t="shared" si="71"/>
        <v>2.5996525269364703</v>
      </c>
    </row>
    <row r="1125" spans="2:6" x14ac:dyDescent="0.2">
      <c r="B1125" s="1">
        <v>45268</v>
      </c>
      <c r="C1125">
        <f t="shared" ref="C1125:C1188" si="72">IF(B1125&lt;=$B$3,0,(B1125-$B$3))</f>
        <v>1088</v>
      </c>
      <c r="D1125" s="3">
        <f t="shared" si="69"/>
        <v>6.2029086729694022E-4</v>
      </c>
      <c r="E1125" s="3">
        <f t="shared" si="70"/>
        <v>4.7282812238726209E-3</v>
      </c>
      <c r="F1125" s="3">
        <f t="shared" si="71"/>
        <v>2.5996525269364703</v>
      </c>
    </row>
    <row r="1126" spans="2:6" x14ac:dyDescent="0.2">
      <c r="B1126" s="1">
        <v>45269</v>
      </c>
      <c r="C1126">
        <f t="shared" si="72"/>
        <v>1089</v>
      </c>
      <c r="D1126" s="3">
        <f t="shared" si="69"/>
        <v>6.2024784302180003E-4</v>
      </c>
      <c r="E1126" s="3">
        <f t="shared" si="70"/>
        <v>4.728281223886732E-3</v>
      </c>
      <c r="F1126" s="3">
        <f t="shared" si="71"/>
        <v>2.5996525269364703</v>
      </c>
    </row>
    <row r="1127" spans="2:6" x14ac:dyDescent="0.2">
      <c r="B1127" s="1">
        <v>45270</v>
      </c>
      <c r="C1127">
        <f t="shared" si="72"/>
        <v>1090</v>
      </c>
      <c r="D1127" s="3">
        <f t="shared" si="69"/>
        <v>6.2020482173088599E-4</v>
      </c>
      <c r="E1127" s="3">
        <f t="shared" si="70"/>
        <v>4.7282812239008414E-3</v>
      </c>
      <c r="F1127" s="3">
        <f t="shared" si="71"/>
        <v>2.5996525269364703</v>
      </c>
    </row>
    <row r="1128" spans="2:6" x14ac:dyDescent="0.2">
      <c r="B1128" s="1">
        <v>45271</v>
      </c>
      <c r="C1128">
        <f t="shared" si="72"/>
        <v>1091</v>
      </c>
      <c r="D1128" s="3">
        <f t="shared" si="69"/>
        <v>6.2016180342399122E-4</v>
      </c>
      <c r="E1128" s="3">
        <f t="shared" si="70"/>
        <v>4.7282812239149508E-3</v>
      </c>
      <c r="F1128" s="3">
        <f t="shared" si="71"/>
        <v>2.5996525269364703</v>
      </c>
    </row>
    <row r="1129" spans="2:6" x14ac:dyDescent="0.2">
      <c r="B1129" s="1">
        <v>45272</v>
      </c>
      <c r="C1129">
        <f t="shared" si="72"/>
        <v>1092</v>
      </c>
      <c r="D1129" s="3">
        <f t="shared" si="69"/>
        <v>6.2011878810090866E-4</v>
      </c>
      <c r="E1129" s="3">
        <f t="shared" si="70"/>
        <v>4.7282812239290584E-3</v>
      </c>
      <c r="F1129" s="3">
        <f t="shared" si="71"/>
        <v>2.5996525269364703</v>
      </c>
    </row>
    <row r="1130" spans="2:6" x14ac:dyDescent="0.2">
      <c r="B1130" s="1">
        <v>45273</v>
      </c>
      <c r="C1130">
        <f t="shared" si="72"/>
        <v>1093</v>
      </c>
      <c r="D1130" s="3">
        <f t="shared" si="69"/>
        <v>6.2007577576143132E-4</v>
      </c>
      <c r="E1130" s="3">
        <f t="shared" si="70"/>
        <v>4.7282812239431652E-3</v>
      </c>
      <c r="F1130" s="3">
        <f t="shared" si="71"/>
        <v>2.5996525269364703</v>
      </c>
    </row>
    <row r="1131" spans="2:6" x14ac:dyDescent="0.2">
      <c r="B1131" s="1">
        <v>45274</v>
      </c>
      <c r="C1131">
        <f t="shared" si="72"/>
        <v>1094</v>
      </c>
      <c r="D1131" s="3">
        <f t="shared" si="69"/>
        <v>6.2003276640535234E-4</v>
      </c>
      <c r="E1131" s="3">
        <f t="shared" si="70"/>
        <v>4.7282812239572711E-3</v>
      </c>
      <c r="F1131" s="3">
        <f t="shared" si="71"/>
        <v>2.5996525269364703</v>
      </c>
    </row>
    <row r="1132" spans="2:6" x14ac:dyDescent="0.2">
      <c r="B1132" s="1">
        <v>45275</v>
      </c>
      <c r="C1132">
        <f t="shared" si="72"/>
        <v>1095</v>
      </c>
      <c r="D1132" s="3">
        <f t="shared" si="69"/>
        <v>6.1998976003246474E-4</v>
      </c>
      <c r="E1132" s="3">
        <f t="shared" si="70"/>
        <v>4.7282812239713761E-3</v>
      </c>
      <c r="F1132" s="3">
        <f t="shared" si="71"/>
        <v>2.5996525269364703</v>
      </c>
    </row>
    <row r="1133" spans="2:6" x14ac:dyDescent="0.2">
      <c r="B1133" s="1">
        <v>45276</v>
      </c>
      <c r="C1133">
        <f t="shared" si="72"/>
        <v>1096</v>
      </c>
      <c r="D1133" s="3">
        <f t="shared" si="69"/>
        <v>6.1994675664256156E-4</v>
      </c>
      <c r="E1133" s="3">
        <f t="shared" si="70"/>
        <v>4.7282812239854794E-3</v>
      </c>
      <c r="F1133" s="3">
        <f t="shared" si="71"/>
        <v>2.5996525269364703</v>
      </c>
    </row>
    <row r="1134" spans="2:6" x14ac:dyDescent="0.2">
      <c r="B1134" s="1">
        <v>45277</v>
      </c>
      <c r="C1134">
        <f t="shared" si="72"/>
        <v>1097</v>
      </c>
      <c r="D1134" s="3">
        <f t="shared" si="69"/>
        <v>6.1990375623543592E-4</v>
      </c>
      <c r="E1134" s="3">
        <f t="shared" si="70"/>
        <v>4.7282812239995827E-3</v>
      </c>
      <c r="F1134" s="3">
        <f t="shared" si="71"/>
        <v>2.5996525269364703</v>
      </c>
    </row>
    <row r="1135" spans="2:6" x14ac:dyDescent="0.2">
      <c r="B1135" s="1">
        <v>45278</v>
      </c>
      <c r="C1135">
        <f t="shared" si="72"/>
        <v>1098</v>
      </c>
      <c r="D1135" s="3">
        <f t="shared" si="69"/>
        <v>6.1986075881088106E-4</v>
      </c>
      <c r="E1135" s="3">
        <f t="shared" si="70"/>
        <v>4.7282812240136852E-3</v>
      </c>
      <c r="F1135" s="3">
        <f t="shared" si="71"/>
        <v>2.5996525269364703</v>
      </c>
    </row>
    <row r="1136" spans="2:6" x14ac:dyDescent="0.2">
      <c r="B1136" s="1">
        <v>45279</v>
      </c>
      <c r="C1136">
        <f t="shared" si="72"/>
        <v>1099</v>
      </c>
      <c r="D1136" s="3">
        <f t="shared" si="69"/>
        <v>6.1981776436868992E-4</v>
      </c>
      <c r="E1136" s="3">
        <f t="shared" si="70"/>
        <v>4.728281224027785E-3</v>
      </c>
      <c r="F1136" s="3">
        <f t="shared" si="71"/>
        <v>2.5996525269364703</v>
      </c>
    </row>
    <row r="1137" spans="2:6" x14ac:dyDescent="0.2">
      <c r="B1137" s="1">
        <v>45280</v>
      </c>
      <c r="C1137">
        <f t="shared" si="72"/>
        <v>1100</v>
      </c>
      <c r="D1137" s="3">
        <f t="shared" si="69"/>
        <v>6.1977477290865572E-4</v>
      </c>
      <c r="E1137" s="3">
        <f t="shared" si="70"/>
        <v>4.7282812240418857E-3</v>
      </c>
      <c r="F1137" s="3">
        <f t="shared" si="71"/>
        <v>2.5996525269364703</v>
      </c>
    </row>
    <row r="1138" spans="2:6" x14ac:dyDescent="0.2">
      <c r="B1138" s="1">
        <v>45281</v>
      </c>
      <c r="C1138">
        <f t="shared" si="72"/>
        <v>1101</v>
      </c>
      <c r="D1138" s="3">
        <f t="shared" si="69"/>
        <v>6.197317844305716E-4</v>
      </c>
      <c r="E1138" s="3">
        <f t="shared" si="70"/>
        <v>4.7282812240559847E-3</v>
      </c>
      <c r="F1138" s="3">
        <f t="shared" si="71"/>
        <v>2.5996525269364703</v>
      </c>
    </row>
    <row r="1139" spans="2:6" x14ac:dyDescent="0.2">
      <c r="B1139" s="1">
        <v>45282</v>
      </c>
      <c r="C1139">
        <f t="shared" si="72"/>
        <v>1102</v>
      </c>
      <c r="D1139" s="3">
        <f t="shared" si="69"/>
        <v>6.196887989342307E-4</v>
      </c>
      <c r="E1139" s="3">
        <f t="shared" si="70"/>
        <v>4.7282812240700828E-3</v>
      </c>
      <c r="F1139" s="3">
        <f t="shared" si="71"/>
        <v>2.5996525269364703</v>
      </c>
    </row>
    <row r="1140" spans="2:6" x14ac:dyDescent="0.2">
      <c r="B1140" s="1">
        <v>45283</v>
      </c>
      <c r="C1140">
        <f t="shared" si="72"/>
        <v>1103</v>
      </c>
      <c r="D1140" s="3">
        <f t="shared" si="69"/>
        <v>6.1964581641942636E-4</v>
      </c>
      <c r="E1140" s="3">
        <f t="shared" si="70"/>
        <v>4.72828122408418E-3</v>
      </c>
      <c r="F1140" s="3">
        <f t="shared" si="71"/>
        <v>2.5996525269364703</v>
      </c>
    </row>
    <row r="1141" spans="2:6" x14ac:dyDescent="0.2">
      <c r="B1141" s="1">
        <v>45284</v>
      </c>
      <c r="C1141">
        <f t="shared" si="72"/>
        <v>1104</v>
      </c>
      <c r="D1141" s="3">
        <f t="shared" si="69"/>
        <v>6.1960283688595151E-4</v>
      </c>
      <c r="E1141" s="3">
        <f t="shared" si="70"/>
        <v>4.7282812240982755E-3</v>
      </c>
      <c r="F1141" s="3">
        <f t="shared" si="71"/>
        <v>2.5996525269364703</v>
      </c>
    </row>
    <row r="1142" spans="2:6" x14ac:dyDescent="0.2">
      <c r="B1142" s="1">
        <v>45285</v>
      </c>
      <c r="C1142">
        <f t="shared" si="72"/>
        <v>1105</v>
      </c>
      <c r="D1142" s="3">
        <f t="shared" si="69"/>
        <v>6.195598603335996E-4</v>
      </c>
      <c r="E1142" s="3">
        <f t="shared" si="70"/>
        <v>4.728281224112371E-3</v>
      </c>
      <c r="F1142" s="3">
        <f t="shared" si="71"/>
        <v>2.5996525269364703</v>
      </c>
    </row>
    <row r="1143" spans="2:6" x14ac:dyDescent="0.2">
      <c r="B1143" s="1">
        <v>45286</v>
      </c>
      <c r="C1143">
        <f t="shared" si="72"/>
        <v>1106</v>
      </c>
      <c r="D1143" s="3">
        <f t="shared" si="69"/>
        <v>6.1951688676216367E-4</v>
      </c>
      <c r="E1143" s="3">
        <f t="shared" si="70"/>
        <v>4.7282812241264648E-3</v>
      </c>
      <c r="F1143" s="3">
        <f t="shared" si="71"/>
        <v>2.5996525269364703</v>
      </c>
    </row>
    <row r="1144" spans="2:6" x14ac:dyDescent="0.2">
      <c r="B1144" s="1">
        <v>45287</v>
      </c>
      <c r="C1144">
        <f t="shared" si="72"/>
        <v>1107</v>
      </c>
      <c r="D1144" s="3">
        <f t="shared" si="69"/>
        <v>6.1947391617143716E-4</v>
      </c>
      <c r="E1144" s="3">
        <f t="shared" si="70"/>
        <v>4.7282812241405585E-3</v>
      </c>
      <c r="F1144" s="3">
        <f t="shared" si="71"/>
        <v>2.5996525269364703</v>
      </c>
    </row>
    <row r="1145" spans="2:6" x14ac:dyDescent="0.2">
      <c r="B1145" s="1">
        <v>45288</v>
      </c>
      <c r="C1145">
        <f t="shared" si="72"/>
        <v>1108</v>
      </c>
      <c r="D1145" s="3">
        <f t="shared" si="69"/>
        <v>6.1943094856121322E-4</v>
      </c>
      <c r="E1145" s="3">
        <f t="shared" si="70"/>
        <v>4.7282812241546505E-3</v>
      </c>
      <c r="F1145" s="3">
        <f t="shared" si="71"/>
        <v>2.5996525269364703</v>
      </c>
    </row>
    <row r="1146" spans="2:6" x14ac:dyDescent="0.2">
      <c r="B1146" s="1">
        <v>45289</v>
      </c>
      <c r="C1146">
        <f t="shared" si="72"/>
        <v>1109</v>
      </c>
      <c r="D1146" s="3">
        <f t="shared" si="69"/>
        <v>6.1938798393128497E-4</v>
      </c>
      <c r="E1146" s="3">
        <f t="shared" si="70"/>
        <v>4.7282812241687417E-3</v>
      </c>
      <c r="F1146" s="3">
        <f t="shared" si="71"/>
        <v>2.5996525269364703</v>
      </c>
    </row>
    <row r="1147" spans="2:6" x14ac:dyDescent="0.2">
      <c r="B1147" s="1">
        <v>45290</v>
      </c>
      <c r="C1147">
        <f t="shared" si="72"/>
        <v>1110</v>
      </c>
      <c r="D1147" s="3">
        <f t="shared" si="69"/>
        <v>6.1934502228144588E-4</v>
      </c>
      <c r="E1147" s="3">
        <f t="shared" si="70"/>
        <v>4.7282812241828311E-3</v>
      </c>
      <c r="F1147" s="3">
        <f t="shared" si="71"/>
        <v>2.5996525269364703</v>
      </c>
    </row>
    <row r="1148" spans="2:6" x14ac:dyDescent="0.2">
      <c r="B1148" s="1">
        <v>45291</v>
      </c>
      <c r="C1148">
        <f t="shared" si="72"/>
        <v>1111</v>
      </c>
      <c r="D1148" s="3">
        <f t="shared" si="69"/>
        <v>6.1930206361148919E-4</v>
      </c>
      <c r="E1148" s="3">
        <f t="shared" si="70"/>
        <v>4.7282812241969206E-3</v>
      </c>
      <c r="F1148" s="3">
        <f t="shared" si="71"/>
        <v>2.5996525269364703</v>
      </c>
    </row>
    <row r="1149" spans="2:6" x14ac:dyDescent="0.2">
      <c r="B1149" s="1">
        <v>45292</v>
      </c>
      <c r="C1149">
        <f t="shared" si="72"/>
        <v>1112</v>
      </c>
      <c r="D1149" s="3">
        <f t="shared" si="69"/>
        <v>6.1925910792120836E-4</v>
      </c>
      <c r="E1149" s="3">
        <f t="shared" si="70"/>
        <v>4.7282812242110091E-3</v>
      </c>
      <c r="F1149" s="3">
        <f t="shared" si="71"/>
        <v>2.5996525269364703</v>
      </c>
    </row>
    <row r="1150" spans="2:6" x14ac:dyDescent="0.2">
      <c r="B1150" s="1">
        <v>45293</v>
      </c>
      <c r="C1150">
        <f t="shared" si="72"/>
        <v>1113</v>
      </c>
      <c r="D1150" s="3">
        <f t="shared" si="69"/>
        <v>6.1921615521039642E-4</v>
      </c>
      <c r="E1150" s="3">
        <f t="shared" si="70"/>
        <v>4.7282812242250959E-3</v>
      </c>
      <c r="F1150" s="3">
        <f t="shared" si="71"/>
        <v>2.5996525269364703</v>
      </c>
    </row>
    <row r="1151" spans="2:6" x14ac:dyDescent="0.2">
      <c r="B1151" s="1">
        <v>45294</v>
      </c>
      <c r="C1151">
        <f t="shared" si="72"/>
        <v>1114</v>
      </c>
      <c r="D1151" s="3">
        <f t="shared" si="69"/>
        <v>6.1917320547884693E-4</v>
      </c>
      <c r="E1151" s="3">
        <f t="shared" si="70"/>
        <v>4.7282812242391828E-3</v>
      </c>
      <c r="F1151" s="3">
        <f t="shared" si="71"/>
        <v>2.5996525269364703</v>
      </c>
    </row>
    <row r="1152" spans="2:6" x14ac:dyDescent="0.2">
      <c r="B1152" s="1">
        <v>45295</v>
      </c>
      <c r="C1152">
        <f t="shared" si="72"/>
        <v>1115</v>
      </c>
      <c r="D1152" s="3">
        <f t="shared" si="69"/>
        <v>6.1913025872635302E-4</v>
      </c>
      <c r="E1152" s="3">
        <f t="shared" si="70"/>
        <v>4.7282812242532678E-3</v>
      </c>
      <c r="F1152" s="3">
        <f t="shared" si="71"/>
        <v>2.5996525269364703</v>
      </c>
    </row>
    <row r="1153" spans="2:6" x14ac:dyDescent="0.2">
      <c r="B1153" s="1">
        <v>45296</v>
      </c>
      <c r="C1153">
        <f t="shared" si="72"/>
        <v>1116</v>
      </c>
      <c r="D1153" s="3">
        <f t="shared" si="69"/>
        <v>6.1908731495270838E-4</v>
      </c>
      <c r="E1153" s="3">
        <f t="shared" si="70"/>
        <v>4.7282812242673521E-3</v>
      </c>
      <c r="F1153" s="3">
        <f t="shared" si="71"/>
        <v>2.5996525269364703</v>
      </c>
    </row>
    <row r="1154" spans="2:6" x14ac:dyDescent="0.2">
      <c r="B1154" s="1">
        <v>45297</v>
      </c>
      <c r="C1154">
        <f t="shared" si="72"/>
        <v>1117</v>
      </c>
      <c r="D1154" s="3">
        <f t="shared" si="69"/>
        <v>6.1904437415770625E-4</v>
      </c>
      <c r="E1154" s="3">
        <f t="shared" si="70"/>
        <v>4.7282812242814363E-3</v>
      </c>
      <c r="F1154" s="3">
        <f t="shared" si="71"/>
        <v>2.5996525269364703</v>
      </c>
    </row>
    <row r="1155" spans="2:6" x14ac:dyDescent="0.2">
      <c r="B1155" s="1">
        <v>45298</v>
      </c>
      <c r="C1155">
        <f t="shared" si="72"/>
        <v>1118</v>
      </c>
      <c r="D1155" s="3">
        <f t="shared" si="69"/>
        <v>6.1900143634113986E-4</v>
      </c>
      <c r="E1155" s="3">
        <f t="shared" si="70"/>
        <v>4.7282812242955179E-3</v>
      </c>
      <c r="F1155" s="3">
        <f t="shared" si="71"/>
        <v>2.5996525269364703</v>
      </c>
    </row>
    <row r="1156" spans="2:6" x14ac:dyDescent="0.2">
      <c r="B1156" s="1">
        <v>45299</v>
      </c>
      <c r="C1156">
        <f t="shared" si="72"/>
        <v>1119</v>
      </c>
      <c r="D1156" s="3">
        <f t="shared" si="69"/>
        <v>6.189585015028029E-4</v>
      </c>
      <c r="E1156" s="3">
        <f t="shared" si="70"/>
        <v>4.7282812243095995E-3</v>
      </c>
      <c r="F1156" s="3">
        <f t="shared" si="71"/>
        <v>2.5996525269364703</v>
      </c>
    </row>
    <row r="1157" spans="2:6" x14ac:dyDescent="0.2">
      <c r="B1157" s="1">
        <v>45300</v>
      </c>
      <c r="C1157">
        <f t="shared" si="72"/>
        <v>1120</v>
      </c>
      <c r="D1157" s="3">
        <f t="shared" si="69"/>
        <v>6.1891556964248872E-4</v>
      </c>
      <c r="E1157" s="3">
        <f t="shared" si="70"/>
        <v>4.7282812243236794E-3</v>
      </c>
      <c r="F1157" s="3">
        <f t="shared" si="71"/>
        <v>2.5996525269364703</v>
      </c>
    </row>
    <row r="1158" spans="2:6" x14ac:dyDescent="0.2">
      <c r="B1158" s="1">
        <v>45301</v>
      </c>
      <c r="C1158">
        <f t="shared" si="72"/>
        <v>1121</v>
      </c>
      <c r="D1158" s="3">
        <f t="shared" si="69"/>
        <v>6.1887264075999055E-4</v>
      </c>
      <c r="E1158" s="3">
        <f t="shared" si="70"/>
        <v>4.7282812243377593E-3</v>
      </c>
      <c r="F1158" s="3">
        <f t="shared" si="71"/>
        <v>2.5996525269364703</v>
      </c>
    </row>
    <row r="1159" spans="2:6" x14ac:dyDescent="0.2">
      <c r="B1159" s="1">
        <v>45302</v>
      </c>
      <c r="C1159">
        <f t="shared" si="72"/>
        <v>1122</v>
      </c>
      <c r="D1159" s="3">
        <f t="shared" si="69"/>
        <v>6.1882971485510197E-4</v>
      </c>
      <c r="E1159" s="3">
        <f t="shared" si="70"/>
        <v>4.7282812243518374E-3</v>
      </c>
      <c r="F1159" s="3">
        <f t="shared" si="71"/>
        <v>2.5996525269364699</v>
      </c>
    </row>
    <row r="1160" spans="2:6" x14ac:dyDescent="0.2">
      <c r="B1160" s="1">
        <v>45303</v>
      </c>
      <c r="C1160">
        <f t="shared" si="72"/>
        <v>1123</v>
      </c>
      <c r="D1160" s="3">
        <f t="shared" si="69"/>
        <v>6.1878679192761666E-4</v>
      </c>
      <c r="E1160" s="3">
        <f t="shared" si="70"/>
        <v>4.7282812243659156E-3</v>
      </c>
      <c r="F1160" s="3">
        <f t="shared" si="71"/>
        <v>2.5996525269364699</v>
      </c>
    </row>
    <row r="1161" spans="2:6" x14ac:dyDescent="0.2">
      <c r="B1161" s="1">
        <v>45304</v>
      </c>
      <c r="C1161">
        <f t="shared" si="72"/>
        <v>1124</v>
      </c>
      <c r="D1161" s="3">
        <f t="shared" si="69"/>
        <v>6.1874387197732774E-4</v>
      </c>
      <c r="E1161" s="3">
        <f t="shared" si="70"/>
        <v>4.728281224379992E-3</v>
      </c>
      <c r="F1161" s="3">
        <f t="shared" si="71"/>
        <v>2.5996525269364699</v>
      </c>
    </row>
    <row r="1162" spans="2:6" x14ac:dyDescent="0.2">
      <c r="B1162" s="1">
        <v>45305</v>
      </c>
      <c r="C1162">
        <f t="shared" si="72"/>
        <v>1125</v>
      </c>
      <c r="D1162" s="3">
        <f t="shared" ref="D1162:D1225" si="73">IF(C1162=0,$B$7,($B$7*(1-$B$8)^(C1162/365)))</f>
        <v>6.18700955004029E-4</v>
      </c>
      <c r="E1162" s="3">
        <f t="shared" si="70"/>
        <v>4.7282812243940675E-3</v>
      </c>
      <c r="F1162" s="3">
        <f t="shared" si="71"/>
        <v>2.5996525269364699</v>
      </c>
    </row>
    <row r="1163" spans="2:6" x14ac:dyDescent="0.2">
      <c r="B1163" s="1">
        <v>45306</v>
      </c>
      <c r="C1163">
        <f t="shared" si="72"/>
        <v>1126</v>
      </c>
      <c r="D1163" s="3">
        <f t="shared" si="73"/>
        <v>6.186580410075138E-4</v>
      </c>
      <c r="E1163" s="3">
        <f t="shared" ref="E1163:E1226" si="74">IF(D1163=0,$C$7,($C$7*(1-$B$8)^(D1163/365)))</f>
        <v>4.7282812244081422E-3</v>
      </c>
      <c r="F1163" s="3">
        <f t="shared" ref="F1163:F1226" si="75">IF(E1163=0,$D$7,($D$7*(1-$B$8)^(E1163/365)))</f>
        <v>2.5996525269364699</v>
      </c>
    </row>
    <row r="1164" spans="2:6" x14ac:dyDescent="0.2">
      <c r="B1164" s="1">
        <v>45307</v>
      </c>
      <c r="C1164">
        <f t="shared" si="72"/>
        <v>1127</v>
      </c>
      <c r="D1164" s="3">
        <f t="shared" si="73"/>
        <v>6.186151299875757E-4</v>
      </c>
      <c r="E1164" s="3">
        <f t="shared" si="74"/>
        <v>4.728281224422216E-3</v>
      </c>
      <c r="F1164" s="3">
        <f t="shared" si="75"/>
        <v>2.5996525269364699</v>
      </c>
    </row>
    <row r="1165" spans="2:6" x14ac:dyDescent="0.2">
      <c r="B1165" s="1">
        <v>45308</v>
      </c>
      <c r="C1165">
        <f t="shared" si="72"/>
        <v>1128</v>
      </c>
      <c r="D1165" s="3">
        <f t="shared" si="73"/>
        <v>6.1857222194400827E-4</v>
      </c>
      <c r="E1165" s="3">
        <f t="shared" si="74"/>
        <v>4.7282812244362881E-3</v>
      </c>
      <c r="F1165" s="3">
        <f t="shared" si="75"/>
        <v>2.5996525269364699</v>
      </c>
    </row>
    <row r="1166" spans="2:6" x14ac:dyDescent="0.2">
      <c r="B1166" s="1">
        <v>45309</v>
      </c>
      <c r="C1166">
        <f t="shared" si="72"/>
        <v>1129</v>
      </c>
      <c r="D1166" s="3">
        <f t="shared" si="73"/>
        <v>6.1852931687660507E-4</v>
      </c>
      <c r="E1166" s="3">
        <f t="shared" si="74"/>
        <v>4.7282812244503602E-3</v>
      </c>
      <c r="F1166" s="3">
        <f t="shared" si="75"/>
        <v>2.5996525269364699</v>
      </c>
    </row>
    <row r="1167" spans="2:6" x14ac:dyDescent="0.2">
      <c r="B1167" s="1">
        <v>45310</v>
      </c>
      <c r="C1167">
        <f t="shared" si="72"/>
        <v>1130</v>
      </c>
      <c r="D1167" s="3">
        <f t="shared" si="73"/>
        <v>6.1848641478515958E-4</v>
      </c>
      <c r="E1167" s="3">
        <f t="shared" si="74"/>
        <v>4.7282812244644305E-3</v>
      </c>
      <c r="F1167" s="3">
        <f t="shared" si="75"/>
        <v>2.5996525269364699</v>
      </c>
    </row>
    <row r="1168" spans="2:6" x14ac:dyDescent="0.2">
      <c r="B1168" s="1">
        <v>45311</v>
      </c>
      <c r="C1168">
        <f t="shared" si="72"/>
        <v>1131</v>
      </c>
      <c r="D1168" s="3">
        <f t="shared" si="73"/>
        <v>6.1844351566946545E-4</v>
      </c>
      <c r="E1168" s="3">
        <f t="shared" si="74"/>
        <v>4.7282812244785E-3</v>
      </c>
      <c r="F1168" s="3">
        <f t="shared" si="75"/>
        <v>2.5996525269364699</v>
      </c>
    </row>
    <row r="1169" spans="2:6" x14ac:dyDescent="0.2">
      <c r="B1169" s="1">
        <v>45312</v>
      </c>
      <c r="C1169">
        <f t="shared" si="72"/>
        <v>1132</v>
      </c>
      <c r="D1169" s="3">
        <f t="shared" si="73"/>
        <v>6.1840061952931626E-4</v>
      </c>
      <c r="E1169" s="3">
        <f t="shared" si="74"/>
        <v>4.7282812244925695E-3</v>
      </c>
      <c r="F1169" s="3">
        <f t="shared" si="75"/>
        <v>2.5996525269364699</v>
      </c>
    </row>
    <row r="1170" spans="2:6" x14ac:dyDescent="0.2">
      <c r="B1170" s="1">
        <v>45313</v>
      </c>
      <c r="C1170">
        <f t="shared" si="72"/>
        <v>1133</v>
      </c>
      <c r="D1170" s="3">
        <f t="shared" si="73"/>
        <v>6.1835772636450559E-4</v>
      </c>
      <c r="E1170" s="3">
        <f t="shared" si="74"/>
        <v>4.7282812245066363E-3</v>
      </c>
      <c r="F1170" s="3">
        <f t="shared" si="75"/>
        <v>2.5996525269364699</v>
      </c>
    </row>
    <row r="1171" spans="2:6" x14ac:dyDescent="0.2">
      <c r="B1171" s="1">
        <v>45314</v>
      </c>
      <c r="C1171">
        <f t="shared" si="72"/>
        <v>1134</v>
      </c>
      <c r="D1171" s="3">
        <f t="shared" si="73"/>
        <v>6.183148361748272E-4</v>
      </c>
      <c r="E1171" s="3">
        <f t="shared" si="74"/>
        <v>4.7282812245207032E-3</v>
      </c>
      <c r="F1171" s="3">
        <f t="shared" si="75"/>
        <v>2.5996525269364699</v>
      </c>
    </row>
    <row r="1172" spans="2:6" x14ac:dyDescent="0.2">
      <c r="B1172" s="1">
        <v>45315</v>
      </c>
      <c r="C1172">
        <f t="shared" si="72"/>
        <v>1135</v>
      </c>
      <c r="D1172" s="3">
        <f t="shared" si="73"/>
        <v>6.1827194896007457E-4</v>
      </c>
      <c r="E1172" s="3">
        <f t="shared" si="74"/>
        <v>4.7282812245347692E-3</v>
      </c>
      <c r="F1172" s="3">
        <f t="shared" si="75"/>
        <v>2.5996525269364699</v>
      </c>
    </row>
    <row r="1173" spans="2:6" x14ac:dyDescent="0.2">
      <c r="B1173" s="1">
        <v>45316</v>
      </c>
      <c r="C1173">
        <f t="shared" si="72"/>
        <v>1136</v>
      </c>
      <c r="D1173" s="3">
        <f t="shared" si="73"/>
        <v>6.1822906472004148E-4</v>
      </c>
      <c r="E1173" s="3">
        <f t="shared" si="74"/>
        <v>4.7282812245488344E-3</v>
      </c>
      <c r="F1173" s="3">
        <f t="shared" si="75"/>
        <v>2.5996525269364699</v>
      </c>
    </row>
    <row r="1174" spans="2:6" x14ac:dyDescent="0.2">
      <c r="B1174" s="1">
        <v>45317</v>
      </c>
      <c r="C1174">
        <f t="shared" si="72"/>
        <v>1137</v>
      </c>
      <c r="D1174" s="3">
        <f t="shared" si="73"/>
        <v>6.1818618345452149E-4</v>
      </c>
      <c r="E1174" s="3">
        <f t="shared" si="74"/>
        <v>4.7282812245628978E-3</v>
      </c>
      <c r="F1174" s="3">
        <f t="shared" si="75"/>
        <v>2.5996525269364699</v>
      </c>
    </row>
    <row r="1175" spans="2:6" x14ac:dyDescent="0.2">
      <c r="B1175" s="1">
        <v>45318</v>
      </c>
      <c r="C1175">
        <f t="shared" si="72"/>
        <v>1138</v>
      </c>
      <c r="D1175" s="3">
        <f t="shared" si="73"/>
        <v>6.1814330516330839E-4</v>
      </c>
      <c r="E1175" s="3">
        <f t="shared" si="74"/>
        <v>4.7282812245769612E-3</v>
      </c>
      <c r="F1175" s="3">
        <f t="shared" si="75"/>
        <v>2.5996525269364699</v>
      </c>
    </row>
    <row r="1176" spans="2:6" x14ac:dyDescent="0.2">
      <c r="B1176" s="1">
        <v>45319</v>
      </c>
      <c r="C1176">
        <f t="shared" si="72"/>
        <v>1139</v>
      </c>
      <c r="D1176" s="3">
        <f t="shared" si="73"/>
        <v>6.1810042984619575E-4</v>
      </c>
      <c r="E1176" s="3">
        <f t="shared" si="74"/>
        <v>4.7282812245910228E-3</v>
      </c>
      <c r="F1176" s="3">
        <f t="shared" si="75"/>
        <v>2.5996525269364699</v>
      </c>
    </row>
    <row r="1177" spans="2:6" x14ac:dyDescent="0.2">
      <c r="B1177" s="1">
        <v>45320</v>
      </c>
      <c r="C1177">
        <f t="shared" si="72"/>
        <v>1140</v>
      </c>
      <c r="D1177" s="3">
        <f t="shared" si="73"/>
        <v>6.1805755750297736E-4</v>
      </c>
      <c r="E1177" s="3">
        <f t="shared" si="74"/>
        <v>4.7282812246050836E-3</v>
      </c>
      <c r="F1177" s="3">
        <f t="shared" si="75"/>
        <v>2.5996525269364699</v>
      </c>
    </row>
    <row r="1178" spans="2:6" x14ac:dyDescent="0.2">
      <c r="B1178" s="1">
        <v>45321</v>
      </c>
      <c r="C1178">
        <f t="shared" si="72"/>
        <v>1141</v>
      </c>
      <c r="D1178" s="3">
        <f t="shared" si="73"/>
        <v>6.1801468813344699E-4</v>
      </c>
      <c r="E1178" s="3">
        <f t="shared" si="74"/>
        <v>4.7282812246191436E-3</v>
      </c>
      <c r="F1178" s="3">
        <f t="shared" si="75"/>
        <v>2.5996525269364699</v>
      </c>
    </row>
    <row r="1179" spans="2:6" x14ac:dyDescent="0.2">
      <c r="B1179" s="1">
        <v>45322</v>
      </c>
      <c r="C1179">
        <f t="shared" si="72"/>
        <v>1142</v>
      </c>
      <c r="D1179" s="3">
        <f t="shared" si="73"/>
        <v>6.1797182173739832E-4</v>
      </c>
      <c r="E1179" s="3">
        <f t="shared" si="74"/>
        <v>4.7282812246332026E-3</v>
      </c>
      <c r="F1179" s="3">
        <f t="shared" si="75"/>
        <v>2.5996525269364699</v>
      </c>
    </row>
    <row r="1180" spans="2:6" x14ac:dyDescent="0.2">
      <c r="B1180" s="1">
        <v>45323</v>
      </c>
      <c r="C1180">
        <f t="shared" si="72"/>
        <v>1143</v>
      </c>
      <c r="D1180" s="3">
        <f t="shared" si="73"/>
        <v>6.1792895831462515E-4</v>
      </c>
      <c r="E1180" s="3">
        <f t="shared" si="74"/>
        <v>4.7282812246472608E-3</v>
      </c>
      <c r="F1180" s="3">
        <f t="shared" si="75"/>
        <v>2.5996525269364699</v>
      </c>
    </row>
    <row r="1181" spans="2:6" x14ac:dyDescent="0.2">
      <c r="B1181" s="1">
        <v>45324</v>
      </c>
      <c r="C1181">
        <f t="shared" si="72"/>
        <v>1144</v>
      </c>
      <c r="D1181" s="3">
        <f t="shared" si="73"/>
        <v>6.1788609786492114E-4</v>
      </c>
      <c r="E1181" s="3">
        <f t="shared" si="74"/>
        <v>4.7282812246613182E-3</v>
      </c>
      <c r="F1181" s="3">
        <f t="shared" si="75"/>
        <v>2.5996525269364699</v>
      </c>
    </row>
    <row r="1182" spans="2:6" x14ac:dyDescent="0.2">
      <c r="B1182" s="1">
        <v>45325</v>
      </c>
      <c r="C1182">
        <f t="shared" si="72"/>
        <v>1145</v>
      </c>
      <c r="D1182" s="3">
        <f t="shared" si="73"/>
        <v>6.1784324038808007E-4</v>
      </c>
      <c r="E1182" s="3">
        <f t="shared" si="74"/>
        <v>4.7282812246753738E-3</v>
      </c>
      <c r="F1182" s="3">
        <f t="shared" si="75"/>
        <v>2.5996525269364699</v>
      </c>
    </row>
    <row r="1183" spans="2:6" x14ac:dyDescent="0.2">
      <c r="B1183" s="1">
        <v>45326</v>
      </c>
      <c r="C1183">
        <f t="shared" si="72"/>
        <v>1146</v>
      </c>
      <c r="D1183" s="3">
        <f t="shared" si="73"/>
        <v>6.1780038588389596E-4</v>
      </c>
      <c r="E1183" s="3">
        <f t="shared" si="74"/>
        <v>4.7282812246894285E-3</v>
      </c>
      <c r="F1183" s="3">
        <f t="shared" si="75"/>
        <v>2.5996525269364699</v>
      </c>
    </row>
    <row r="1184" spans="2:6" x14ac:dyDescent="0.2">
      <c r="B1184" s="1">
        <v>45327</v>
      </c>
      <c r="C1184">
        <f t="shared" si="72"/>
        <v>1147</v>
      </c>
      <c r="D1184" s="3">
        <f t="shared" si="73"/>
        <v>6.1775753435216259E-4</v>
      </c>
      <c r="E1184" s="3">
        <f t="shared" si="74"/>
        <v>4.7282812247034832E-3</v>
      </c>
      <c r="F1184" s="3">
        <f t="shared" si="75"/>
        <v>2.5996525269364699</v>
      </c>
    </row>
    <row r="1185" spans="2:6" x14ac:dyDescent="0.2">
      <c r="B1185" s="1">
        <v>45328</v>
      </c>
      <c r="C1185">
        <f t="shared" si="72"/>
        <v>1148</v>
      </c>
      <c r="D1185" s="3">
        <f t="shared" si="73"/>
        <v>6.1771468579267341E-4</v>
      </c>
      <c r="E1185" s="3">
        <f t="shared" si="74"/>
        <v>4.7282812247175362E-3</v>
      </c>
      <c r="F1185" s="3">
        <f t="shared" si="75"/>
        <v>2.5996525269364699</v>
      </c>
    </row>
    <row r="1186" spans="2:6" x14ac:dyDescent="0.2">
      <c r="B1186" s="1">
        <v>45329</v>
      </c>
      <c r="C1186">
        <f t="shared" si="72"/>
        <v>1149</v>
      </c>
      <c r="D1186" s="3">
        <f t="shared" si="73"/>
        <v>6.1767184020522265E-4</v>
      </c>
      <c r="E1186" s="3">
        <f t="shared" si="74"/>
        <v>4.7282812247315884E-3</v>
      </c>
      <c r="F1186" s="3">
        <f t="shared" si="75"/>
        <v>2.5996525269364699</v>
      </c>
    </row>
    <row r="1187" spans="2:6" x14ac:dyDescent="0.2">
      <c r="B1187" s="1">
        <v>45330</v>
      </c>
      <c r="C1187">
        <f t="shared" si="72"/>
        <v>1150</v>
      </c>
      <c r="D1187" s="3">
        <f t="shared" si="73"/>
        <v>6.1762899758960408E-4</v>
      </c>
      <c r="E1187" s="3">
        <f t="shared" si="74"/>
        <v>4.7282812247456396E-3</v>
      </c>
      <c r="F1187" s="3">
        <f t="shared" si="75"/>
        <v>2.5996525269364699</v>
      </c>
    </row>
    <row r="1188" spans="2:6" x14ac:dyDescent="0.2">
      <c r="B1188" s="1">
        <v>45331</v>
      </c>
      <c r="C1188">
        <f t="shared" si="72"/>
        <v>1151</v>
      </c>
      <c r="D1188" s="3">
        <f t="shared" si="73"/>
        <v>6.175861579456115E-4</v>
      </c>
      <c r="E1188" s="3">
        <f t="shared" si="74"/>
        <v>4.7282812247596891E-3</v>
      </c>
      <c r="F1188" s="3">
        <f t="shared" si="75"/>
        <v>2.5996525269364699</v>
      </c>
    </row>
    <row r="1189" spans="2:6" x14ac:dyDescent="0.2">
      <c r="B1189" s="1">
        <v>45332</v>
      </c>
      <c r="C1189">
        <f t="shared" ref="C1189:C1252" si="76">IF(B1189&lt;=$B$3,0,(B1189-$B$3))</f>
        <v>1152</v>
      </c>
      <c r="D1189" s="3">
        <f t="shared" si="73"/>
        <v>6.175433212730389E-4</v>
      </c>
      <c r="E1189" s="3">
        <f t="shared" si="74"/>
        <v>4.7282812247737387E-3</v>
      </c>
      <c r="F1189" s="3">
        <f t="shared" si="75"/>
        <v>2.5996525269364699</v>
      </c>
    </row>
    <row r="1190" spans="2:6" x14ac:dyDescent="0.2">
      <c r="B1190" s="1">
        <v>45333</v>
      </c>
      <c r="C1190">
        <f t="shared" si="76"/>
        <v>1153</v>
      </c>
      <c r="D1190" s="3">
        <f t="shared" si="73"/>
        <v>6.1750048757167996E-4</v>
      </c>
      <c r="E1190" s="3">
        <f t="shared" si="74"/>
        <v>4.7282812247877873E-3</v>
      </c>
      <c r="F1190" s="3">
        <f t="shared" si="75"/>
        <v>2.5996525269364699</v>
      </c>
    </row>
    <row r="1191" spans="2:6" x14ac:dyDescent="0.2">
      <c r="B1191" s="1">
        <v>45334</v>
      </c>
      <c r="C1191">
        <f t="shared" si="76"/>
        <v>1154</v>
      </c>
      <c r="D1191" s="3">
        <f t="shared" si="73"/>
        <v>6.174576568413288E-4</v>
      </c>
      <c r="E1191" s="3">
        <f t="shared" si="74"/>
        <v>4.7282812248018342E-3</v>
      </c>
      <c r="F1191" s="3">
        <f t="shared" si="75"/>
        <v>2.5996525269364699</v>
      </c>
    </row>
    <row r="1192" spans="2:6" x14ac:dyDescent="0.2">
      <c r="B1192" s="1">
        <v>45335</v>
      </c>
      <c r="C1192">
        <f t="shared" si="76"/>
        <v>1155</v>
      </c>
      <c r="D1192" s="3">
        <f t="shared" si="73"/>
        <v>6.174148290817793E-4</v>
      </c>
      <c r="E1192" s="3">
        <f t="shared" si="74"/>
        <v>4.7282812248158803E-3</v>
      </c>
      <c r="F1192" s="3">
        <f t="shared" si="75"/>
        <v>2.5996525269364699</v>
      </c>
    </row>
    <row r="1193" spans="2:6" x14ac:dyDescent="0.2">
      <c r="B1193" s="1">
        <v>45336</v>
      </c>
      <c r="C1193">
        <f t="shared" si="76"/>
        <v>1156</v>
      </c>
      <c r="D1193" s="3">
        <f t="shared" si="73"/>
        <v>6.1737200429282536E-4</v>
      </c>
      <c r="E1193" s="3">
        <f t="shared" si="74"/>
        <v>4.7282812248299264E-3</v>
      </c>
      <c r="F1193" s="3">
        <f t="shared" si="75"/>
        <v>2.5996525269364699</v>
      </c>
    </row>
    <row r="1194" spans="2:6" x14ac:dyDescent="0.2">
      <c r="B1194" s="1">
        <v>45337</v>
      </c>
      <c r="C1194">
        <f t="shared" si="76"/>
        <v>1157</v>
      </c>
      <c r="D1194" s="3">
        <f t="shared" si="73"/>
        <v>6.1732918247426097E-4</v>
      </c>
      <c r="E1194" s="3">
        <f t="shared" si="74"/>
        <v>4.7282812248439707E-3</v>
      </c>
      <c r="F1194" s="3">
        <f t="shared" si="75"/>
        <v>2.5996525269364699</v>
      </c>
    </row>
    <row r="1195" spans="2:6" x14ac:dyDescent="0.2">
      <c r="B1195" s="1">
        <v>45338</v>
      </c>
      <c r="C1195">
        <f t="shared" si="76"/>
        <v>1158</v>
      </c>
      <c r="D1195" s="3">
        <f t="shared" si="73"/>
        <v>6.1728636362588004E-4</v>
      </c>
      <c r="E1195" s="3">
        <f t="shared" si="74"/>
        <v>4.7282812248580133E-3</v>
      </c>
      <c r="F1195" s="3">
        <f t="shared" si="75"/>
        <v>2.5996525269364699</v>
      </c>
    </row>
    <row r="1196" spans="2:6" x14ac:dyDescent="0.2">
      <c r="B1196" s="1">
        <v>45339</v>
      </c>
      <c r="C1196">
        <f t="shared" si="76"/>
        <v>1159</v>
      </c>
      <c r="D1196" s="3">
        <f t="shared" si="73"/>
        <v>6.1724354774747657E-4</v>
      </c>
      <c r="E1196" s="3">
        <f t="shared" si="74"/>
        <v>4.7282812248720558E-3</v>
      </c>
      <c r="F1196" s="3">
        <f t="shared" si="75"/>
        <v>2.5996525269364699</v>
      </c>
    </row>
    <row r="1197" spans="2:6" x14ac:dyDescent="0.2">
      <c r="B1197" s="1">
        <v>45340</v>
      </c>
      <c r="C1197">
        <f t="shared" si="76"/>
        <v>1160</v>
      </c>
      <c r="D1197" s="3">
        <f t="shared" si="73"/>
        <v>6.1720073483884476E-4</v>
      </c>
      <c r="E1197" s="3">
        <f t="shared" si="74"/>
        <v>4.7282812248860976E-3</v>
      </c>
      <c r="F1197" s="3">
        <f t="shared" si="75"/>
        <v>2.5996525269364699</v>
      </c>
    </row>
    <row r="1198" spans="2:6" x14ac:dyDescent="0.2">
      <c r="B1198" s="1">
        <v>45341</v>
      </c>
      <c r="C1198">
        <f t="shared" si="76"/>
        <v>1161</v>
      </c>
      <c r="D1198" s="3">
        <f t="shared" si="73"/>
        <v>6.1715792489977831E-4</v>
      </c>
      <c r="E1198" s="3">
        <f t="shared" si="74"/>
        <v>4.7282812249001376E-3</v>
      </c>
      <c r="F1198" s="3">
        <f t="shared" si="75"/>
        <v>2.5996525269364699</v>
      </c>
    </row>
    <row r="1199" spans="2:6" x14ac:dyDescent="0.2">
      <c r="B1199" s="1">
        <v>45342</v>
      </c>
      <c r="C1199">
        <f t="shared" si="76"/>
        <v>1162</v>
      </c>
      <c r="D1199" s="3">
        <f t="shared" si="73"/>
        <v>6.1711511793007142E-4</v>
      </c>
      <c r="E1199" s="3">
        <f t="shared" si="74"/>
        <v>4.7282812249141775E-3</v>
      </c>
      <c r="F1199" s="3">
        <f t="shared" si="75"/>
        <v>2.5996525269364699</v>
      </c>
    </row>
    <row r="1200" spans="2:6" x14ac:dyDescent="0.2">
      <c r="B1200" s="1">
        <v>45343</v>
      </c>
      <c r="C1200">
        <f t="shared" si="76"/>
        <v>1163</v>
      </c>
      <c r="D1200" s="3">
        <f t="shared" si="73"/>
        <v>6.170723139295181E-4</v>
      </c>
      <c r="E1200" s="3">
        <f t="shared" si="74"/>
        <v>4.7282812249282158E-3</v>
      </c>
      <c r="F1200" s="3">
        <f t="shared" si="75"/>
        <v>2.5996525269364699</v>
      </c>
    </row>
    <row r="1201" spans="2:6" x14ac:dyDescent="0.2">
      <c r="B1201" s="1">
        <v>45344</v>
      </c>
      <c r="C1201">
        <f t="shared" si="76"/>
        <v>1164</v>
      </c>
      <c r="D1201" s="3">
        <f t="shared" si="73"/>
        <v>6.1702951289791246E-4</v>
      </c>
      <c r="E1201" s="3">
        <f t="shared" si="74"/>
        <v>4.728281224942254E-3</v>
      </c>
      <c r="F1201" s="3">
        <f t="shared" si="75"/>
        <v>2.5996525269364699</v>
      </c>
    </row>
    <row r="1202" spans="2:6" x14ac:dyDescent="0.2">
      <c r="B1202" s="1">
        <v>45345</v>
      </c>
      <c r="C1202">
        <f t="shared" si="76"/>
        <v>1165</v>
      </c>
      <c r="D1202" s="3">
        <f t="shared" si="73"/>
        <v>6.169867148350485E-4</v>
      </c>
      <c r="E1202" s="3">
        <f t="shared" si="74"/>
        <v>4.7282812249562906E-3</v>
      </c>
      <c r="F1202" s="3">
        <f t="shared" si="75"/>
        <v>2.5996525269364699</v>
      </c>
    </row>
    <row r="1203" spans="2:6" x14ac:dyDescent="0.2">
      <c r="B1203" s="1">
        <v>45346</v>
      </c>
      <c r="C1203">
        <f t="shared" si="76"/>
        <v>1166</v>
      </c>
      <c r="D1203" s="3">
        <f t="shared" si="73"/>
        <v>6.1694391974072022E-4</v>
      </c>
      <c r="E1203" s="3">
        <f t="shared" si="74"/>
        <v>4.7282812249703253E-3</v>
      </c>
      <c r="F1203" s="3">
        <f t="shared" si="75"/>
        <v>2.5996525269364699</v>
      </c>
    </row>
    <row r="1204" spans="2:6" x14ac:dyDescent="0.2">
      <c r="B1204" s="1">
        <v>45347</v>
      </c>
      <c r="C1204">
        <f t="shared" si="76"/>
        <v>1167</v>
      </c>
      <c r="D1204" s="3">
        <f t="shared" si="73"/>
        <v>6.1690112761472195E-4</v>
      </c>
      <c r="E1204" s="3">
        <f t="shared" si="74"/>
        <v>4.7282812249843601E-3</v>
      </c>
      <c r="F1204" s="3">
        <f t="shared" si="75"/>
        <v>2.5996525269364699</v>
      </c>
    </row>
    <row r="1205" spans="2:6" x14ac:dyDescent="0.2">
      <c r="B1205" s="1">
        <v>45348</v>
      </c>
      <c r="C1205">
        <f t="shared" si="76"/>
        <v>1168</v>
      </c>
      <c r="D1205" s="3">
        <f t="shared" si="73"/>
        <v>6.1685833845684748E-4</v>
      </c>
      <c r="E1205" s="3">
        <f t="shared" si="74"/>
        <v>4.728281224998394E-3</v>
      </c>
      <c r="F1205" s="3">
        <f t="shared" si="75"/>
        <v>2.5996525269364699</v>
      </c>
    </row>
    <row r="1206" spans="2:6" x14ac:dyDescent="0.2">
      <c r="B1206" s="1">
        <v>45349</v>
      </c>
      <c r="C1206">
        <f t="shared" si="76"/>
        <v>1169</v>
      </c>
      <c r="D1206" s="3">
        <f t="shared" si="73"/>
        <v>6.1681555226689134E-4</v>
      </c>
      <c r="E1206" s="3">
        <f t="shared" si="74"/>
        <v>4.7282812250124271E-3</v>
      </c>
      <c r="F1206" s="3">
        <f t="shared" si="75"/>
        <v>2.5996525269364699</v>
      </c>
    </row>
    <row r="1207" spans="2:6" x14ac:dyDescent="0.2">
      <c r="B1207" s="1">
        <v>45350</v>
      </c>
      <c r="C1207">
        <f t="shared" si="76"/>
        <v>1170</v>
      </c>
      <c r="D1207" s="3">
        <f t="shared" si="73"/>
        <v>6.1677276904464732E-4</v>
      </c>
      <c r="E1207" s="3">
        <f t="shared" si="74"/>
        <v>4.7282812250264584E-3</v>
      </c>
      <c r="F1207" s="3">
        <f t="shared" si="75"/>
        <v>2.5996525269364699</v>
      </c>
    </row>
    <row r="1208" spans="2:6" x14ac:dyDescent="0.2">
      <c r="B1208" s="1">
        <v>45351</v>
      </c>
      <c r="C1208">
        <f t="shared" si="76"/>
        <v>1171</v>
      </c>
      <c r="D1208" s="3">
        <f t="shared" si="73"/>
        <v>6.1672998878990976E-4</v>
      </c>
      <c r="E1208" s="3">
        <f t="shared" si="74"/>
        <v>4.7282812250404888E-3</v>
      </c>
      <c r="F1208" s="3">
        <f t="shared" si="75"/>
        <v>2.5996525269364699</v>
      </c>
    </row>
    <row r="1209" spans="2:6" x14ac:dyDescent="0.2">
      <c r="B1209" s="1">
        <v>45352</v>
      </c>
      <c r="C1209">
        <f t="shared" si="76"/>
        <v>1172</v>
      </c>
      <c r="D1209" s="3">
        <f t="shared" si="73"/>
        <v>6.1668721150247275E-4</v>
      </c>
      <c r="E1209" s="3">
        <f t="shared" si="74"/>
        <v>4.7282812250545193E-3</v>
      </c>
      <c r="F1209" s="3">
        <f t="shared" si="75"/>
        <v>2.5996525269364699</v>
      </c>
    </row>
    <row r="1210" spans="2:6" x14ac:dyDescent="0.2">
      <c r="B1210" s="1">
        <v>45353</v>
      </c>
      <c r="C1210">
        <f t="shared" si="76"/>
        <v>1173</v>
      </c>
      <c r="D1210" s="3">
        <f t="shared" si="73"/>
        <v>6.1664443718213052E-4</v>
      </c>
      <c r="E1210" s="3">
        <f t="shared" si="74"/>
        <v>4.7282812250685471E-3</v>
      </c>
      <c r="F1210" s="3">
        <f t="shared" si="75"/>
        <v>2.5996525269364699</v>
      </c>
    </row>
    <row r="1211" spans="2:6" x14ac:dyDescent="0.2">
      <c r="B1211" s="1">
        <v>45354</v>
      </c>
      <c r="C1211">
        <f t="shared" si="76"/>
        <v>1174</v>
      </c>
      <c r="D1211" s="3">
        <f t="shared" si="73"/>
        <v>6.1660166582867728E-4</v>
      </c>
      <c r="E1211" s="3">
        <f t="shared" si="74"/>
        <v>4.728281225082575E-3</v>
      </c>
      <c r="F1211" s="3">
        <f t="shared" si="75"/>
        <v>2.5996525269364699</v>
      </c>
    </row>
    <row r="1212" spans="2:6" x14ac:dyDescent="0.2">
      <c r="B1212" s="1">
        <v>45355</v>
      </c>
      <c r="C1212">
        <f t="shared" si="76"/>
        <v>1175</v>
      </c>
      <c r="D1212" s="3">
        <f t="shared" si="73"/>
        <v>6.1655889744190726E-4</v>
      </c>
      <c r="E1212" s="3">
        <f t="shared" si="74"/>
        <v>4.7282812250966019E-3</v>
      </c>
      <c r="F1212" s="3">
        <f t="shared" si="75"/>
        <v>2.5996525269364699</v>
      </c>
    </row>
    <row r="1213" spans="2:6" x14ac:dyDescent="0.2">
      <c r="B1213" s="1">
        <v>45356</v>
      </c>
      <c r="C1213">
        <f t="shared" si="76"/>
        <v>1176</v>
      </c>
      <c r="D1213" s="3">
        <f t="shared" si="73"/>
        <v>6.1651613202161456E-4</v>
      </c>
      <c r="E1213" s="3">
        <f t="shared" si="74"/>
        <v>4.728281225110628E-3</v>
      </c>
      <c r="F1213" s="3">
        <f t="shared" si="75"/>
        <v>2.5996525269364699</v>
      </c>
    </row>
    <row r="1214" spans="2:6" x14ac:dyDescent="0.2">
      <c r="B1214" s="1">
        <v>45357</v>
      </c>
      <c r="C1214">
        <f t="shared" si="76"/>
        <v>1177</v>
      </c>
      <c r="D1214" s="3">
        <f t="shared" si="73"/>
        <v>6.1647336956759341E-4</v>
      </c>
      <c r="E1214" s="3">
        <f t="shared" si="74"/>
        <v>4.7282812251246533E-3</v>
      </c>
      <c r="F1214" s="3">
        <f t="shared" si="75"/>
        <v>2.5996525269364699</v>
      </c>
    </row>
    <row r="1215" spans="2:6" x14ac:dyDescent="0.2">
      <c r="B1215" s="1">
        <v>45358</v>
      </c>
      <c r="C1215">
        <f t="shared" si="76"/>
        <v>1178</v>
      </c>
      <c r="D1215" s="3">
        <f t="shared" si="73"/>
        <v>6.1643061007963823E-4</v>
      </c>
      <c r="E1215" s="3">
        <f t="shared" si="74"/>
        <v>4.7282812251386768E-3</v>
      </c>
      <c r="F1215" s="3">
        <f t="shared" si="75"/>
        <v>2.5996525269364699</v>
      </c>
    </row>
    <row r="1216" spans="2:6" x14ac:dyDescent="0.2">
      <c r="B1216" s="1">
        <v>45359</v>
      </c>
      <c r="C1216">
        <f t="shared" si="76"/>
        <v>1179</v>
      </c>
      <c r="D1216" s="3">
        <f t="shared" si="73"/>
        <v>6.1638785355754325E-4</v>
      </c>
      <c r="E1216" s="3">
        <f t="shared" si="74"/>
        <v>4.7282812251526994E-3</v>
      </c>
      <c r="F1216" s="3">
        <f t="shared" si="75"/>
        <v>2.5996525269364699</v>
      </c>
    </row>
    <row r="1217" spans="2:6" x14ac:dyDescent="0.2">
      <c r="B1217" s="1">
        <v>45360</v>
      </c>
      <c r="C1217">
        <f t="shared" si="76"/>
        <v>1180</v>
      </c>
      <c r="D1217" s="3">
        <f t="shared" si="73"/>
        <v>6.163451000011028E-4</v>
      </c>
      <c r="E1217" s="3">
        <f t="shared" si="74"/>
        <v>4.7282812251667212E-3</v>
      </c>
      <c r="F1217" s="3">
        <f t="shared" si="75"/>
        <v>2.5996525269364699</v>
      </c>
    </row>
    <row r="1218" spans="2:6" x14ac:dyDescent="0.2">
      <c r="B1218" s="1">
        <v>45361</v>
      </c>
      <c r="C1218">
        <f t="shared" si="76"/>
        <v>1181</v>
      </c>
      <c r="D1218" s="3">
        <f t="shared" si="73"/>
        <v>6.1630234941011097E-4</v>
      </c>
      <c r="E1218" s="3">
        <f t="shared" si="74"/>
        <v>4.7282812251807421E-3</v>
      </c>
      <c r="F1218" s="3">
        <f t="shared" si="75"/>
        <v>2.5996525269364699</v>
      </c>
    </row>
    <row r="1219" spans="2:6" x14ac:dyDescent="0.2">
      <c r="B1219" s="1">
        <v>45362</v>
      </c>
      <c r="C1219">
        <f t="shared" si="76"/>
        <v>1182</v>
      </c>
      <c r="D1219" s="3">
        <f t="shared" si="73"/>
        <v>6.1625960178436233E-4</v>
      </c>
      <c r="E1219" s="3">
        <f t="shared" si="74"/>
        <v>4.7282812251947621E-3</v>
      </c>
      <c r="F1219" s="3">
        <f t="shared" si="75"/>
        <v>2.5996525269364699</v>
      </c>
    </row>
    <row r="1220" spans="2:6" x14ac:dyDescent="0.2">
      <c r="B1220" s="1">
        <v>45363</v>
      </c>
      <c r="C1220">
        <f t="shared" si="76"/>
        <v>1183</v>
      </c>
      <c r="D1220" s="3">
        <f t="shared" si="73"/>
        <v>6.1621685712365097E-4</v>
      </c>
      <c r="E1220" s="3">
        <f t="shared" si="74"/>
        <v>4.7282812252087813E-3</v>
      </c>
      <c r="F1220" s="3">
        <f t="shared" si="75"/>
        <v>2.5996525269364699</v>
      </c>
    </row>
    <row r="1221" spans="2:6" x14ac:dyDescent="0.2">
      <c r="B1221" s="1">
        <v>45364</v>
      </c>
      <c r="C1221">
        <f t="shared" si="76"/>
        <v>1184</v>
      </c>
      <c r="D1221" s="3">
        <f t="shared" si="73"/>
        <v>6.1617411542777133E-4</v>
      </c>
      <c r="E1221" s="3">
        <f t="shared" si="74"/>
        <v>4.7282812252227996E-3</v>
      </c>
      <c r="F1221" s="3">
        <f t="shared" si="75"/>
        <v>2.5996525269364699</v>
      </c>
    </row>
    <row r="1222" spans="2:6" x14ac:dyDescent="0.2">
      <c r="B1222" s="1">
        <v>45365</v>
      </c>
      <c r="C1222">
        <f t="shared" si="76"/>
        <v>1185</v>
      </c>
      <c r="D1222" s="3">
        <f t="shared" si="73"/>
        <v>6.1613137669651774E-4</v>
      </c>
      <c r="E1222" s="3">
        <f t="shared" si="74"/>
        <v>4.728281225236817E-3</v>
      </c>
      <c r="F1222" s="3">
        <f t="shared" si="75"/>
        <v>2.5996525269364699</v>
      </c>
    </row>
    <row r="1223" spans="2:6" x14ac:dyDescent="0.2">
      <c r="B1223" s="1">
        <v>45366</v>
      </c>
      <c r="C1223">
        <f t="shared" si="76"/>
        <v>1186</v>
      </c>
      <c r="D1223" s="3">
        <f t="shared" si="73"/>
        <v>6.1608864092968475E-4</v>
      </c>
      <c r="E1223" s="3">
        <f t="shared" si="74"/>
        <v>4.7282812252508327E-3</v>
      </c>
      <c r="F1223" s="3">
        <f t="shared" si="75"/>
        <v>2.5996525269364699</v>
      </c>
    </row>
    <row r="1224" spans="2:6" x14ac:dyDescent="0.2">
      <c r="B1224" s="1">
        <v>45367</v>
      </c>
      <c r="C1224">
        <f t="shared" si="76"/>
        <v>1187</v>
      </c>
      <c r="D1224" s="3">
        <f t="shared" si="73"/>
        <v>6.1604590812706645E-4</v>
      </c>
      <c r="E1224" s="3">
        <f t="shared" si="74"/>
        <v>4.7282812252648476E-3</v>
      </c>
      <c r="F1224" s="3">
        <f t="shared" si="75"/>
        <v>2.5996525269364699</v>
      </c>
    </row>
    <row r="1225" spans="2:6" x14ac:dyDescent="0.2">
      <c r="B1225" s="1">
        <v>45368</v>
      </c>
      <c r="C1225">
        <f t="shared" si="76"/>
        <v>1188</v>
      </c>
      <c r="D1225" s="3">
        <f t="shared" si="73"/>
        <v>6.1600317828845741E-4</v>
      </c>
      <c r="E1225" s="3">
        <f t="shared" si="74"/>
        <v>4.7282812252788624E-3</v>
      </c>
      <c r="F1225" s="3">
        <f t="shared" si="75"/>
        <v>2.5996525269364699</v>
      </c>
    </row>
    <row r="1226" spans="2:6" x14ac:dyDescent="0.2">
      <c r="B1226" s="1">
        <v>45369</v>
      </c>
      <c r="C1226">
        <f t="shared" si="76"/>
        <v>1189</v>
      </c>
      <c r="D1226" s="3">
        <f t="shared" ref="D1226:D1289" si="77">IF(C1226=0,$B$7,($B$7*(1-$B$8)^(C1226/365)))</f>
        <v>6.1596045141365204E-4</v>
      </c>
      <c r="E1226" s="3">
        <f t="shared" si="74"/>
        <v>4.7282812252928755E-3</v>
      </c>
      <c r="F1226" s="3">
        <f t="shared" si="75"/>
        <v>2.5996525269364699</v>
      </c>
    </row>
    <row r="1227" spans="2:6" x14ac:dyDescent="0.2">
      <c r="B1227" s="1">
        <v>45370</v>
      </c>
      <c r="C1227">
        <f t="shared" si="76"/>
        <v>1190</v>
      </c>
      <c r="D1227" s="3">
        <f t="shared" si="77"/>
        <v>6.1591772750244479E-4</v>
      </c>
      <c r="E1227" s="3">
        <f t="shared" ref="E1227:E1290" si="78">IF(D1227=0,$C$7,($C$7*(1-$B$8)^(D1227/365)))</f>
        <v>4.7282812253068877E-3</v>
      </c>
      <c r="F1227" s="3">
        <f t="shared" ref="F1227:F1290" si="79">IF(E1227=0,$D$7,($D$7*(1-$B$8)^(E1227/365)))</f>
        <v>2.5996525269364699</v>
      </c>
    </row>
    <row r="1228" spans="2:6" x14ac:dyDescent="0.2">
      <c r="B1228" s="1">
        <v>45371</v>
      </c>
      <c r="C1228">
        <f t="shared" si="76"/>
        <v>1191</v>
      </c>
      <c r="D1228" s="3">
        <f t="shared" si="77"/>
        <v>6.1587500655462999E-4</v>
      </c>
      <c r="E1228" s="3">
        <f t="shared" si="78"/>
        <v>4.7282812253208991E-3</v>
      </c>
      <c r="F1228" s="3">
        <f t="shared" si="79"/>
        <v>2.5996525269364699</v>
      </c>
    </row>
    <row r="1229" spans="2:6" x14ac:dyDescent="0.2">
      <c r="B1229" s="1">
        <v>45372</v>
      </c>
      <c r="C1229">
        <f t="shared" si="76"/>
        <v>1192</v>
      </c>
      <c r="D1229" s="3">
        <f t="shared" si="77"/>
        <v>6.1583228857000217E-4</v>
      </c>
      <c r="E1229" s="3">
        <f t="shared" si="78"/>
        <v>4.7282812253349096E-3</v>
      </c>
      <c r="F1229" s="3">
        <f t="shared" si="79"/>
        <v>2.5996525269364699</v>
      </c>
    </row>
    <row r="1230" spans="2:6" x14ac:dyDescent="0.2">
      <c r="B1230" s="1">
        <v>45373</v>
      </c>
      <c r="C1230">
        <f t="shared" si="76"/>
        <v>1193</v>
      </c>
      <c r="D1230" s="3">
        <f t="shared" si="77"/>
        <v>6.1578957354835578E-4</v>
      </c>
      <c r="E1230" s="3">
        <f t="shared" si="78"/>
        <v>4.7282812253489192E-3</v>
      </c>
      <c r="F1230" s="3">
        <f t="shared" si="79"/>
        <v>2.5996525269364699</v>
      </c>
    </row>
    <row r="1231" spans="2:6" x14ac:dyDescent="0.2">
      <c r="B1231" s="1">
        <v>45374</v>
      </c>
      <c r="C1231">
        <f t="shared" si="76"/>
        <v>1194</v>
      </c>
      <c r="D1231" s="3">
        <f t="shared" si="77"/>
        <v>6.1574686148948524E-4</v>
      </c>
      <c r="E1231" s="3">
        <f t="shared" si="78"/>
        <v>4.7282812253629271E-3</v>
      </c>
      <c r="F1231" s="3">
        <f t="shared" si="79"/>
        <v>2.5996525269364699</v>
      </c>
    </row>
    <row r="1232" spans="2:6" x14ac:dyDescent="0.2">
      <c r="B1232" s="1">
        <v>45375</v>
      </c>
      <c r="C1232">
        <f t="shared" si="76"/>
        <v>1195</v>
      </c>
      <c r="D1232" s="3">
        <f t="shared" si="77"/>
        <v>6.1570415239318521E-4</v>
      </c>
      <c r="E1232" s="3">
        <f t="shared" si="78"/>
        <v>4.7282812253769341E-3</v>
      </c>
      <c r="F1232" s="3">
        <f t="shared" si="79"/>
        <v>2.5996525269364699</v>
      </c>
    </row>
    <row r="1233" spans="2:6" x14ac:dyDescent="0.2">
      <c r="B1233" s="1">
        <v>45376</v>
      </c>
      <c r="C1233">
        <f t="shared" si="76"/>
        <v>1196</v>
      </c>
      <c r="D1233" s="3">
        <f t="shared" si="77"/>
        <v>6.1566144625925013E-4</v>
      </c>
      <c r="E1233" s="3">
        <f t="shared" si="78"/>
        <v>4.7282812253909403E-3</v>
      </c>
      <c r="F1233" s="3">
        <f t="shared" si="79"/>
        <v>2.5996525269364699</v>
      </c>
    </row>
    <row r="1234" spans="2:6" x14ac:dyDescent="0.2">
      <c r="B1234" s="1">
        <v>45377</v>
      </c>
      <c r="C1234">
        <f t="shared" si="76"/>
        <v>1197</v>
      </c>
      <c r="D1234" s="3">
        <f t="shared" si="77"/>
        <v>6.1561874308747443E-4</v>
      </c>
      <c r="E1234" s="3">
        <f t="shared" si="78"/>
        <v>4.7282812254049464E-3</v>
      </c>
      <c r="F1234" s="3">
        <f t="shared" si="79"/>
        <v>2.5996525269364699</v>
      </c>
    </row>
    <row r="1235" spans="2:6" x14ac:dyDescent="0.2">
      <c r="B1235" s="1">
        <v>45378</v>
      </c>
      <c r="C1235">
        <f t="shared" si="76"/>
        <v>1198</v>
      </c>
      <c r="D1235" s="3">
        <f t="shared" si="77"/>
        <v>6.1557604287765277E-4</v>
      </c>
      <c r="E1235" s="3">
        <f t="shared" si="78"/>
        <v>4.7282812254189508E-3</v>
      </c>
      <c r="F1235" s="3">
        <f t="shared" si="79"/>
        <v>2.5996525269364699</v>
      </c>
    </row>
    <row r="1236" spans="2:6" x14ac:dyDescent="0.2">
      <c r="B1236" s="1">
        <v>45379</v>
      </c>
      <c r="C1236">
        <f t="shared" si="76"/>
        <v>1199</v>
      </c>
      <c r="D1236" s="3">
        <f t="shared" si="77"/>
        <v>6.1553334562957957E-4</v>
      </c>
      <c r="E1236" s="3">
        <f t="shared" si="78"/>
        <v>4.7282812254329544E-3</v>
      </c>
      <c r="F1236" s="3">
        <f t="shared" si="79"/>
        <v>2.5996525269364699</v>
      </c>
    </row>
    <row r="1237" spans="2:6" x14ac:dyDescent="0.2">
      <c r="B1237" s="1">
        <v>45380</v>
      </c>
      <c r="C1237">
        <f t="shared" si="76"/>
        <v>1200</v>
      </c>
      <c r="D1237" s="3">
        <f t="shared" si="77"/>
        <v>6.154906513430496E-4</v>
      </c>
      <c r="E1237" s="3">
        <f t="shared" si="78"/>
        <v>4.7282812254469562E-3</v>
      </c>
      <c r="F1237" s="3">
        <f t="shared" si="79"/>
        <v>2.5996525269364699</v>
      </c>
    </row>
    <row r="1238" spans="2:6" x14ac:dyDescent="0.2">
      <c r="B1238" s="1">
        <v>45381</v>
      </c>
      <c r="C1238">
        <f t="shared" si="76"/>
        <v>1201</v>
      </c>
      <c r="D1238" s="3">
        <f t="shared" si="77"/>
        <v>6.1544796001785729E-4</v>
      </c>
      <c r="E1238" s="3">
        <f t="shared" si="78"/>
        <v>4.728281225460958E-3</v>
      </c>
      <c r="F1238" s="3">
        <f t="shared" si="79"/>
        <v>2.5996525269364699</v>
      </c>
    </row>
    <row r="1239" spans="2:6" x14ac:dyDescent="0.2">
      <c r="B1239" s="1">
        <v>45382</v>
      </c>
      <c r="C1239">
        <f t="shared" si="76"/>
        <v>1202</v>
      </c>
      <c r="D1239" s="3">
        <f t="shared" si="77"/>
        <v>6.154052716537973E-4</v>
      </c>
      <c r="E1239" s="3">
        <f t="shared" si="78"/>
        <v>4.728281225474959E-3</v>
      </c>
      <c r="F1239" s="3">
        <f t="shared" si="79"/>
        <v>2.5996525269364699</v>
      </c>
    </row>
    <row r="1240" spans="2:6" x14ac:dyDescent="0.2">
      <c r="B1240" s="1">
        <v>45383</v>
      </c>
      <c r="C1240">
        <f t="shared" si="76"/>
        <v>1203</v>
      </c>
      <c r="D1240" s="3">
        <f t="shared" si="77"/>
        <v>6.1536258625066417E-4</v>
      </c>
      <c r="E1240" s="3">
        <f t="shared" si="78"/>
        <v>4.7282812254889582E-3</v>
      </c>
      <c r="F1240" s="3">
        <f t="shared" si="79"/>
        <v>2.5996525269364699</v>
      </c>
    </row>
    <row r="1241" spans="2:6" x14ac:dyDescent="0.2">
      <c r="B1241" s="1">
        <v>45384</v>
      </c>
      <c r="C1241">
        <f t="shared" si="76"/>
        <v>1204</v>
      </c>
      <c r="D1241" s="3">
        <f t="shared" si="77"/>
        <v>6.1531990380825255E-4</v>
      </c>
      <c r="E1241" s="3">
        <f t="shared" si="78"/>
        <v>4.7282812255029574E-3</v>
      </c>
      <c r="F1241" s="3">
        <f t="shared" si="79"/>
        <v>2.5996525269364699</v>
      </c>
    </row>
    <row r="1242" spans="2:6" x14ac:dyDescent="0.2">
      <c r="B1242" s="1">
        <v>45385</v>
      </c>
      <c r="C1242">
        <f t="shared" si="76"/>
        <v>1205</v>
      </c>
      <c r="D1242" s="3">
        <f t="shared" si="77"/>
        <v>6.152772243263572E-4</v>
      </c>
      <c r="E1242" s="3">
        <f t="shared" si="78"/>
        <v>4.7282812255169549E-3</v>
      </c>
      <c r="F1242" s="3">
        <f t="shared" si="79"/>
        <v>2.5996525269364699</v>
      </c>
    </row>
    <row r="1243" spans="2:6" x14ac:dyDescent="0.2">
      <c r="B1243" s="1">
        <v>45386</v>
      </c>
      <c r="C1243">
        <f t="shared" si="76"/>
        <v>1206</v>
      </c>
      <c r="D1243" s="3">
        <f t="shared" si="77"/>
        <v>6.1523454780477267E-4</v>
      </c>
      <c r="E1243" s="3">
        <f t="shared" si="78"/>
        <v>4.7282812255309515E-3</v>
      </c>
      <c r="F1243" s="3">
        <f t="shared" si="79"/>
        <v>2.5996525269364699</v>
      </c>
    </row>
    <row r="1244" spans="2:6" x14ac:dyDescent="0.2">
      <c r="B1244" s="1">
        <v>45387</v>
      </c>
      <c r="C1244">
        <f t="shared" si="76"/>
        <v>1207</v>
      </c>
      <c r="D1244" s="3">
        <f t="shared" si="77"/>
        <v>6.151918742432936E-4</v>
      </c>
      <c r="E1244" s="3">
        <f t="shared" si="78"/>
        <v>4.7282812255449473E-3</v>
      </c>
      <c r="F1244" s="3">
        <f t="shared" si="79"/>
        <v>2.5996525269364699</v>
      </c>
    </row>
    <row r="1245" spans="2:6" x14ac:dyDescent="0.2">
      <c r="B1245" s="1">
        <v>45388</v>
      </c>
      <c r="C1245">
        <f t="shared" si="76"/>
        <v>1208</v>
      </c>
      <c r="D1245" s="3">
        <f t="shared" si="77"/>
        <v>6.1514920364171466E-4</v>
      </c>
      <c r="E1245" s="3">
        <f t="shared" si="78"/>
        <v>4.7282812255589422E-3</v>
      </c>
      <c r="F1245" s="3">
        <f t="shared" si="79"/>
        <v>2.5996525269364699</v>
      </c>
    </row>
    <row r="1246" spans="2:6" x14ac:dyDescent="0.2">
      <c r="B1246" s="1">
        <v>45389</v>
      </c>
      <c r="C1246">
        <f t="shared" si="76"/>
        <v>1209</v>
      </c>
      <c r="D1246" s="3">
        <f t="shared" si="77"/>
        <v>6.151065359998307E-4</v>
      </c>
      <c r="E1246" s="3">
        <f t="shared" si="78"/>
        <v>4.7282812255729362E-3</v>
      </c>
      <c r="F1246" s="3">
        <f t="shared" si="79"/>
        <v>2.5996525269364699</v>
      </c>
    </row>
    <row r="1247" spans="2:6" x14ac:dyDescent="0.2">
      <c r="B1247" s="1">
        <v>45390</v>
      </c>
      <c r="C1247">
        <f t="shared" si="76"/>
        <v>1210</v>
      </c>
      <c r="D1247" s="3">
        <f t="shared" si="77"/>
        <v>6.1506387131743628E-4</v>
      </c>
      <c r="E1247" s="3">
        <f t="shared" si="78"/>
        <v>4.7282812255869285E-3</v>
      </c>
      <c r="F1247" s="3">
        <f t="shared" si="79"/>
        <v>2.5996525269364699</v>
      </c>
    </row>
    <row r="1248" spans="2:6" x14ac:dyDescent="0.2">
      <c r="B1248" s="1">
        <v>45391</v>
      </c>
      <c r="C1248">
        <f t="shared" si="76"/>
        <v>1211</v>
      </c>
      <c r="D1248" s="3">
        <f t="shared" si="77"/>
        <v>6.1502120959432615E-4</v>
      </c>
      <c r="E1248" s="3">
        <f t="shared" si="78"/>
        <v>4.7282812256009199E-3</v>
      </c>
      <c r="F1248" s="3">
        <f t="shared" si="79"/>
        <v>2.5996525269364699</v>
      </c>
    </row>
    <row r="1249" spans="2:6" x14ac:dyDescent="0.2">
      <c r="B1249" s="1">
        <v>45392</v>
      </c>
      <c r="C1249">
        <f t="shared" si="76"/>
        <v>1212</v>
      </c>
      <c r="D1249" s="3">
        <f t="shared" si="77"/>
        <v>6.1497855083029519E-4</v>
      </c>
      <c r="E1249" s="3">
        <f t="shared" si="78"/>
        <v>4.7282812256149113E-3</v>
      </c>
      <c r="F1249" s="3">
        <f t="shared" si="79"/>
        <v>2.5996525269364699</v>
      </c>
    </row>
    <row r="1250" spans="2:6" x14ac:dyDescent="0.2">
      <c r="B1250" s="1">
        <v>45393</v>
      </c>
      <c r="C1250">
        <f t="shared" si="76"/>
        <v>1213</v>
      </c>
      <c r="D1250" s="3">
        <f t="shared" si="77"/>
        <v>6.1493589502513793E-4</v>
      </c>
      <c r="E1250" s="3">
        <f t="shared" si="78"/>
        <v>4.728281225628901E-3</v>
      </c>
      <c r="F1250" s="3">
        <f t="shared" si="79"/>
        <v>2.5996525269364699</v>
      </c>
    </row>
    <row r="1251" spans="2:6" x14ac:dyDescent="0.2">
      <c r="B1251" s="1">
        <v>45394</v>
      </c>
      <c r="C1251">
        <f t="shared" si="76"/>
        <v>1214</v>
      </c>
      <c r="D1251" s="3">
        <f t="shared" si="77"/>
        <v>6.1489324217864924E-4</v>
      </c>
      <c r="E1251" s="3">
        <f t="shared" si="78"/>
        <v>4.7282812256428898E-3</v>
      </c>
      <c r="F1251" s="3">
        <f t="shared" si="79"/>
        <v>2.5996525269364699</v>
      </c>
    </row>
    <row r="1252" spans="2:6" x14ac:dyDescent="0.2">
      <c r="B1252" s="1">
        <v>45395</v>
      </c>
      <c r="C1252">
        <f t="shared" si="76"/>
        <v>1215</v>
      </c>
      <c r="D1252" s="3">
        <f t="shared" si="77"/>
        <v>6.1485059229062389E-4</v>
      </c>
      <c r="E1252" s="3">
        <f t="shared" si="78"/>
        <v>4.7282812256568786E-3</v>
      </c>
      <c r="F1252" s="3">
        <f t="shared" si="79"/>
        <v>2.5996525269364699</v>
      </c>
    </row>
    <row r="1253" spans="2:6" x14ac:dyDescent="0.2">
      <c r="B1253" s="1">
        <v>45396</v>
      </c>
      <c r="C1253">
        <f t="shared" ref="C1253:C1316" si="80">IF(B1253&lt;=$B$3,0,(B1253-$B$3))</f>
        <v>1216</v>
      </c>
      <c r="D1253" s="3">
        <f t="shared" si="77"/>
        <v>6.1480794536085675E-4</v>
      </c>
      <c r="E1253" s="3">
        <f t="shared" si="78"/>
        <v>4.7282812256708648E-3</v>
      </c>
      <c r="F1253" s="3">
        <f t="shared" si="79"/>
        <v>2.5996525269364699</v>
      </c>
    </row>
    <row r="1254" spans="2:6" x14ac:dyDescent="0.2">
      <c r="B1254" s="1">
        <v>45397</v>
      </c>
      <c r="C1254">
        <f t="shared" si="80"/>
        <v>1217</v>
      </c>
      <c r="D1254" s="3">
        <f t="shared" si="77"/>
        <v>6.1476530138914257E-4</v>
      </c>
      <c r="E1254" s="3">
        <f t="shared" si="78"/>
        <v>4.728281225684851E-3</v>
      </c>
      <c r="F1254" s="3">
        <f t="shared" si="79"/>
        <v>2.5996525269364699</v>
      </c>
    </row>
    <row r="1255" spans="2:6" x14ac:dyDescent="0.2">
      <c r="B1255" s="1">
        <v>45398</v>
      </c>
      <c r="C1255">
        <f t="shared" si="80"/>
        <v>1218</v>
      </c>
      <c r="D1255" s="3">
        <f t="shared" si="77"/>
        <v>6.1472266037527622E-4</v>
      </c>
      <c r="E1255" s="3">
        <f t="shared" si="78"/>
        <v>4.7282812256988363E-3</v>
      </c>
      <c r="F1255" s="3">
        <f t="shared" si="79"/>
        <v>2.5996525269364699</v>
      </c>
    </row>
    <row r="1256" spans="2:6" x14ac:dyDescent="0.2">
      <c r="B1256" s="1">
        <v>45399</v>
      </c>
      <c r="C1256">
        <f t="shared" si="80"/>
        <v>1219</v>
      </c>
      <c r="D1256" s="3">
        <f t="shared" si="77"/>
        <v>6.1468002231905236E-4</v>
      </c>
      <c r="E1256" s="3">
        <f t="shared" si="78"/>
        <v>4.7282812257128199E-3</v>
      </c>
      <c r="F1256" s="3">
        <f t="shared" si="79"/>
        <v>2.5996525269364699</v>
      </c>
    </row>
    <row r="1257" spans="2:6" x14ac:dyDescent="0.2">
      <c r="B1257" s="1">
        <v>45400</v>
      </c>
      <c r="C1257">
        <f t="shared" si="80"/>
        <v>1220</v>
      </c>
      <c r="D1257" s="3">
        <f t="shared" si="77"/>
        <v>6.1463738722026607E-4</v>
      </c>
      <c r="E1257" s="3">
        <f t="shared" si="78"/>
        <v>4.7282812257268035E-3</v>
      </c>
      <c r="F1257" s="3">
        <f t="shared" si="79"/>
        <v>2.5996525269364699</v>
      </c>
    </row>
    <row r="1258" spans="2:6" x14ac:dyDescent="0.2">
      <c r="B1258" s="1">
        <v>45401</v>
      </c>
      <c r="C1258">
        <f t="shared" si="80"/>
        <v>1221</v>
      </c>
      <c r="D1258" s="3">
        <f t="shared" si="77"/>
        <v>6.1459475507871222E-4</v>
      </c>
      <c r="E1258" s="3">
        <f t="shared" si="78"/>
        <v>4.7282812257407854E-3</v>
      </c>
      <c r="F1258" s="3">
        <f t="shared" si="79"/>
        <v>2.5996525269364699</v>
      </c>
    </row>
    <row r="1259" spans="2:6" x14ac:dyDescent="0.2">
      <c r="B1259" s="1">
        <v>45402</v>
      </c>
      <c r="C1259">
        <f t="shared" si="80"/>
        <v>1222</v>
      </c>
      <c r="D1259" s="3">
        <f t="shared" si="77"/>
        <v>6.1455212589418546E-4</v>
      </c>
      <c r="E1259" s="3">
        <f t="shared" si="78"/>
        <v>4.7282812257547664E-3</v>
      </c>
      <c r="F1259" s="3">
        <f t="shared" si="79"/>
        <v>2.5996525269364699</v>
      </c>
    </row>
    <row r="1260" spans="2:6" x14ac:dyDescent="0.2">
      <c r="B1260" s="1">
        <v>45403</v>
      </c>
      <c r="C1260">
        <f t="shared" si="80"/>
        <v>1223</v>
      </c>
      <c r="D1260" s="3">
        <f t="shared" si="77"/>
        <v>6.1450949966648089E-4</v>
      </c>
      <c r="E1260" s="3">
        <f t="shared" si="78"/>
        <v>4.7282812257687466E-3</v>
      </c>
      <c r="F1260" s="3">
        <f t="shared" si="79"/>
        <v>2.5996525269364699</v>
      </c>
    </row>
    <row r="1261" spans="2:6" x14ac:dyDescent="0.2">
      <c r="B1261" s="1">
        <v>45404</v>
      </c>
      <c r="C1261">
        <f t="shared" si="80"/>
        <v>1224</v>
      </c>
      <c r="D1261" s="3">
        <f t="shared" si="77"/>
        <v>6.1446687639539347E-4</v>
      </c>
      <c r="E1261" s="3">
        <f t="shared" si="78"/>
        <v>4.7282812257827258E-3</v>
      </c>
      <c r="F1261" s="3">
        <f t="shared" si="79"/>
        <v>2.5996525269364699</v>
      </c>
    </row>
    <row r="1262" spans="2:6" x14ac:dyDescent="0.2">
      <c r="B1262" s="1">
        <v>45405</v>
      </c>
      <c r="C1262">
        <f t="shared" si="80"/>
        <v>1225</v>
      </c>
      <c r="D1262" s="3">
        <f t="shared" si="77"/>
        <v>6.1442425608071785E-4</v>
      </c>
      <c r="E1262" s="3">
        <f t="shared" si="78"/>
        <v>4.7282812257967042E-3</v>
      </c>
      <c r="F1262" s="3">
        <f t="shared" si="79"/>
        <v>2.5996525269364699</v>
      </c>
    </row>
    <row r="1263" spans="2:6" x14ac:dyDescent="0.2">
      <c r="B1263" s="1">
        <v>45406</v>
      </c>
      <c r="C1263">
        <f t="shared" si="80"/>
        <v>1226</v>
      </c>
      <c r="D1263" s="3">
        <f t="shared" si="77"/>
        <v>6.1438163872224924E-4</v>
      </c>
      <c r="E1263" s="3">
        <f t="shared" si="78"/>
        <v>4.7282812258106818E-3</v>
      </c>
      <c r="F1263" s="3">
        <f t="shared" si="79"/>
        <v>2.5996525269364699</v>
      </c>
    </row>
    <row r="1264" spans="2:6" x14ac:dyDescent="0.2">
      <c r="B1264" s="1">
        <v>45407</v>
      </c>
      <c r="C1264">
        <f t="shared" si="80"/>
        <v>1227</v>
      </c>
      <c r="D1264" s="3">
        <f t="shared" si="77"/>
        <v>6.143390243197825E-4</v>
      </c>
      <c r="E1264" s="3">
        <f t="shared" si="78"/>
        <v>4.7282812258246576E-3</v>
      </c>
      <c r="F1264" s="3">
        <f t="shared" si="79"/>
        <v>2.5996525269364699</v>
      </c>
    </row>
    <row r="1265" spans="2:6" x14ac:dyDescent="0.2">
      <c r="B1265" s="1">
        <v>45408</v>
      </c>
      <c r="C1265">
        <f t="shared" si="80"/>
        <v>1228</v>
      </c>
      <c r="D1265" s="3">
        <f t="shared" si="77"/>
        <v>6.142964128731125E-4</v>
      </c>
      <c r="E1265" s="3">
        <f t="shared" si="78"/>
        <v>4.7282812258386334E-3</v>
      </c>
      <c r="F1265" s="3">
        <f t="shared" si="79"/>
        <v>2.5996525269364699</v>
      </c>
    </row>
    <row r="1266" spans="2:6" x14ac:dyDescent="0.2">
      <c r="B1266" s="1">
        <v>45409</v>
      </c>
      <c r="C1266">
        <f t="shared" si="80"/>
        <v>1229</v>
      </c>
      <c r="D1266" s="3">
        <f t="shared" si="77"/>
        <v>6.1425380438203433E-4</v>
      </c>
      <c r="E1266" s="3">
        <f t="shared" si="78"/>
        <v>4.7282812258526074E-3</v>
      </c>
      <c r="F1266" s="3">
        <f t="shared" si="79"/>
        <v>2.5996525269364699</v>
      </c>
    </row>
    <row r="1267" spans="2:6" x14ac:dyDescent="0.2">
      <c r="B1267" s="1">
        <v>45410</v>
      </c>
      <c r="C1267">
        <f t="shared" si="80"/>
        <v>1230</v>
      </c>
      <c r="D1267" s="3">
        <f t="shared" si="77"/>
        <v>6.1421119884634296E-4</v>
      </c>
      <c r="E1267" s="3">
        <f t="shared" si="78"/>
        <v>4.7282812258665806E-3</v>
      </c>
      <c r="F1267" s="3">
        <f t="shared" si="79"/>
        <v>2.5996525269364699</v>
      </c>
    </row>
    <row r="1268" spans="2:6" x14ac:dyDescent="0.2">
      <c r="B1268" s="1">
        <v>45411</v>
      </c>
      <c r="C1268">
        <f t="shared" si="80"/>
        <v>1231</v>
      </c>
      <c r="D1268" s="3">
        <f t="shared" si="77"/>
        <v>6.1416859626583337E-4</v>
      </c>
      <c r="E1268" s="3">
        <f t="shared" si="78"/>
        <v>4.7282812258805538E-3</v>
      </c>
      <c r="F1268" s="3">
        <f t="shared" si="79"/>
        <v>2.5996525269364699</v>
      </c>
    </row>
    <row r="1269" spans="2:6" x14ac:dyDescent="0.2">
      <c r="B1269" s="1">
        <v>45412</v>
      </c>
      <c r="C1269">
        <f t="shared" si="80"/>
        <v>1232</v>
      </c>
      <c r="D1269" s="3">
        <f t="shared" si="77"/>
        <v>6.1412599664030076E-4</v>
      </c>
      <c r="E1269" s="3">
        <f t="shared" si="78"/>
        <v>4.7282812258945244E-3</v>
      </c>
      <c r="F1269" s="3">
        <f t="shared" si="79"/>
        <v>2.5996525269364699</v>
      </c>
    </row>
    <row r="1270" spans="2:6" x14ac:dyDescent="0.2">
      <c r="B1270" s="1">
        <v>45413</v>
      </c>
      <c r="C1270">
        <f t="shared" si="80"/>
        <v>1233</v>
      </c>
      <c r="D1270" s="3">
        <f t="shared" si="77"/>
        <v>6.1408339996953988E-4</v>
      </c>
      <c r="E1270" s="3">
        <f t="shared" si="78"/>
        <v>4.7282812259084959E-3</v>
      </c>
      <c r="F1270" s="3">
        <f t="shared" si="79"/>
        <v>2.5996525269364699</v>
      </c>
    </row>
    <row r="1271" spans="2:6" x14ac:dyDescent="0.2">
      <c r="B1271" s="1">
        <v>45414</v>
      </c>
      <c r="C1271">
        <f t="shared" si="80"/>
        <v>1234</v>
      </c>
      <c r="D1271" s="3">
        <f t="shared" si="77"/>
        <v>6.1404080625334604E-4</v>
      </c>
      <c r="E1271" s="3">
        <f t="shared" si="78"/>
        <v>4.7282812259224647E-3</v>
      </c>
      <c r="F1271" s="3">
        <f t="shared" si="79"/>
        <v>2.5996525269364699</v>
      </c>
    </row>
    <row r="1272" spans="2:6" x14ac:dyDescent="0.2">
      <c r="B1272" s="1">
        <v>45415</v>
      </c>
      <c r="C1272">
        <f t="shared" si="80"/>
        <v>1235</v>
      </c>
      <c r="D1272" s="3">
        <f t="shared" si="77"/>
        <v>6.139982154915141E-4</v>
      </c>
      <c r="E1272" s="3">
        <f t="shared" si="78"/>
        <v>4.7282812259364336E-3</v>
      </c>
      <c r="F1272" s="3">
        <f t="shared" si="79"/>
        <v>2.5996525269364699</v>
      </c>
    </row>
    <row r="1273" spans="2:6" x14ac:dyDescent="0.2">
      <c r="B1273" s="1">
        <v>45416</v>
      </c>
      <c r="C1273">
        <f t="shared" si="80"/>
        <v>1236</v>
      </c>
      <c r="D1273" s="3">
        <f t="shared" si="77"/>
        <v>6.1395562768383927E-4</v>
      </c>
      <c r="E1273" s="3">
        <f t="shared" si="78"/>
        <v>4.7282812259504007E-3</v>
      </c>
      <c r="F1273" s="3">
        <f t="shared" si="79"/>
        <v>2.5996525269364699</v>
      </c>
    </row>
    <row r="1274" spans="2:6" x14ac:dyDescent="0.2">
      <c r="B1274" s="1">
        <v>45417</v>
      </c>
      <c r="C1274">
        <f t="shared" si="80"/>
        <v>1237</v>
      </c>
      <c r="D1274" s="3">
        <f t="shared" si="77"/>
        <v>6.1391304283011663E-4</v>
      </c>
      <c r="E1274" s="3">
        <f t="shared" si="78"/>
        <v>4.7282812259643679E-3</v>
      </c>
      <c r="F1274" s="3">
        <f t="shared" si="79"/>
        <v>2.5996525269364699</v>
      </c>
    </row>
    <row r="1275" spans="2:6" x14ac:dyDescent="0.2">
      <c r="B1275" s="1">
        <v>45418</v>
      </c>
      <c r="C1275">
        <f t="shared" si="80"/>
        <v>1238</v>
      </c>
      <c r="D1275" s="3">
        <f t="shared" si="77"/>
        <v>6.1387046093014136E-4</v>
      </c>
      <c r="E1275" s="3">
        <f t="shared" si="78"/>
        <v>4.7282812259783332E-3</v>
      </c>
      <c r="F1275" s="3">
        <f t="shared" si="79"/>
        <v>2.5996525269364699</v>
      </c>
    </row>
    <row r="1276" spans="2:6" x14ac:dyDescent="0.2">
      <c r="B1276" s="1">
        <v>45419</v>
      </c>
      <c r="C1276">
        <f t="shared" si="80"/>
        <v>1239</v>
      </c>
      <c r="D1276" s="3">
        <f t="shared" si="77"/>
        <v>6.1382788198370835E-4</v>
      </c>
      <c r="E1276" s="3">
        <f t="shared" si="78"/>
        <v>4.7282812259922986E-3</v>
      </c>
      <c r="F1276" s="3">
        <f t="shared" si="79"/>
        <v>2.5996525269364699</v>
      </c>
    </row>
    <row r="1277" spans="2:6" x14ac:dyDescent="0.2">
      <c r="B1277" s="1">
        <v>45420</v>
      </c>
      <c r="C1277">
        <f t="shared" si="80"/>
        <v>1240</v>
      </c>
      <c r="D1277" s="3">
        <f t="shared" si="77"/>
        <v>6.1378530599061289E-4</v>
      </c>
      <c r="E1277" s="3">
        <f t="shared" si="78"/>
        <v>4.7282812260062623E-3</v>
      </c>
      <c r="F1277" s="3">
        <f t="shared" si="79"/>
        <v>2.5996525269364699</v>
      </c>
    </row>
    <row r="1278" spans="2:6" x14ac:dyDescent="0.2">
      <c r="B1278" s="1">
        <v>45421</v>
      </c>
      <c r="C1278">
        <f t="shared" si="80"/>
        <v>1241</v>
      </c>
      <c r="D1278" s="3">
        <f t="shared" si="77"/>
        <v>6.1374273295065017E-4</v>
      </c>
      <c r="E1278" s="3">
        <f t="shared" si="78"/>
        <v>4.7282812260202242E-3</v>
      </c>
      <c r="F1278" s="3">
        <f t="shared" si="79"/>
        <v>2.5996525269364699</v>
      </c>
    </row>
    <row r="1279" spans="2:6" x14ac:dyDescent="0.2">
      <c r="B1279" s="1">
        <v>45422</v>
      </c>
      <c r="C1279">
        <f t="shared" si="80"/>
        <v>1242</v>
      </c>
      <c r="D1279" s="3">
        <f t="shared" si="77"/>
        <v>6.1370016286361529E-4</v>
      </c>
      <c r="E1279" s="3">
        <f t="shared" si="78"/>
        <v>4.7282812260341861E-3</v>
      </c>
      <c r="F1279" s="3">
        <f t="shared" si="79"/>
        <v>2.5996525269364699</v>
      </c>
    </row>
    <row r="1280" spans="2:6" x14ac:dyDescent="0.2">
      <c r="B1280" s="1">
        <v>45423</v>
      </c>
      <c r="C1280">
        <f t="shared" si="80"/>
        <v>1243</v>
      </c>
      <c r="D1280" s="3">
        <f t="shared" si="77"/>
        <v>6.1365759572930354E-4</v>
      </c>
      <c r="E1280" s="3">
        <f t="shared" si="78"/>
        <v>4.7282812260481472E-3</v>
      </c>
      <c r="F1280" s="3">
        <f t="shared" si="79"/>
        <v>2.5996525269364699</v>
      </c>
    </row>
    <row r="1281" spans="2:6" x14ac:dyDescent="0.2">
      <c r="B1281" s="1">
        <v>45424</v>
      </c>
      <c r="C1281">
        <f t="shared" si="80"/>
        <v>1244</v>
      </c>
      <c r="D1281" s="3">
        <f t="shared" si="77"/>
        <v>6.1361503154751002E-4</v>
      </c>
      <c r="E1281" s="3">
        <f t="shared" si="78"/>
        <v>4.7282812260621074E-3</v>
      </c>
      <c r="F1281" s="3">
        <f t="shared" si="79"/>
        <v>2.5996525269364699</v>
      </c>
    </row>
    <row r="1282" spans="2:6" x14ac:dyDescent="0.2">
      <c r="B1282" s="1">
        <v>45425</v>
      </c>
      <c r="C1282">
        <f t="shared" si="80"/>
        <v>1245</v>
      </c>
      <c r="D1282" s="3">
        <f t="shared" si="77"/>
        <v>6.135724703180298E-4</v>
      </c>
      <c r="E1282" s="3">
        <f t="shared" si="78"/>
        <v>4.7282812260760658E-3</v>
      </c>
      <c r="F1282" s="3">
        <f t="shared" si="79"/>
        <v>2.5996525269364699</v>
      </c>
    </row>
    <row r="1283" spans="2:6" x14ac:dyDescent="0.2">
      <c r="B1283" s="1">
        <v>45426</v>
      </c>
      <c r="C1283">
        <f t="shared" si="80"/>
        <v>1246</v>
      </c>
      <c r="D1283" s="3">
        <f t="shared" si="77"/>
        <v>6.135299120406583E-4</v>
      </c>
      <c r="E1283" s="3">
        <f t="shared" si="78"/>
        <v>4.7282812260900234E-3</v>
      </c>
      <c r="F1283" s="3">
        <f t="shared" si="79"/>
        <v>2.5996525269364699</v>
      </c>
    </row>
    <row r="1284" spans="2:6" x14ac:dyDescent="0.2">
      <c r="B1284" s="1">
        <v>45427</v>
      </c>
      <c r="C1284">
        <f t="shared" si="80"/>
        <v>1247</v>
      </c>
      <c r="D1284" s="3">
        <f t="shared" si="77"/>
        <v>6.1348735671519082E-4</v>
      </c>
      <c r="E1284" s="3">
        <f t="shared" si="78"/>
        <v>4.728281226103981E-3</v>
      </c>
      <c r="F1284" s="3">
        <f t="shared" si="79"/>
        <v>2.5996525269364699</v>
      </c>
    </row>
    <row r="1285" spans="2:6" x14ac:dyDescent="0.2">
      <c r="B1285" s="1">
        <v>45428</v>
      </c>
      <c r="C1285">
        <f t="shared" si="80"/>
        <v>1248</v>
      </c>
      <c r="D1285" s="3">
        <f t="shared" si="77"/>
        <v>6.1344480434142245E-4</v>
      </c>
      <c r="E1285" s="3">
        <f t="shared" si="78"/>
        <v>4.7282812261179369E-3</v>
      </c>
      <c r="F1285" s="3">
        <f t="shared" si="79"/>
        <v>2.5996525269364699</v>
      </c>
    </row>
    <row r="1286" spans="2:6" x14ac:dyDescent="0.2">
      <c r="B1286" s="1">
        <v>45429</v>
      </c>
      <c r="C1286">
        <f t="shared" si="80"/>
        <v>1249</v>
      </c>
      <c r="D1286" s="3">
        <f t="shared" si="77"/>
        <v>6.1340225491914838E-4</v>
      </c>
      <c r="E1286" s="3">
        <f t="shared" si="78"/>
        <v>4.7282812261318918E-3</v>
      </c>
      <c r="F1286" s="3">
        <f t="shared" si="79"/>
        <v>2.5996525269364699</v>
      </c>
    </row>
    <row r="1287" spans="2:6" x14ac:dyDescent="0.2">
      <c r="B1287" s="1">
        <v>45430</v>
      </c>
      <c r="C1287">
        <f t="shared" si="80"/>
        <v>1250</v>
      </c>
      <c r="D1287" s="3">
        <f t="shared" si="77"/>
        <v>6.1335970844816423E-4</v>
      </c>
      <c r="E1287" s="3">
        <f t="shared" si="78"/>
        <v>4.728281226145846E-3</v>
      </c>
      <c r="F1287" s="3">
        <f t="shared" si="79"/>
        <v>2.5996525269364699</v>
      </c>
    </row>
    <row r="1288" spans="2:6" x14ac:dyDescent="0.2">
      <c r="B1288" s="1">
        <v>45431</v>
      </c>
      <c r="C1288">
        <f t="shared" si="80"/>
        <v>1251</v>
      </c>
      <c r="D1288" s="3">
        <f t="shared" si="77"/>
        <v>6.1331716492826489E-4</v>
      </c>
      <c r="E1288" s="3">
        <f t="shared" si="78"/>
        <v>4.7282812261597992E-3</v>
      </c>
      <c r="F1288" s="3">
        <f t="shared" si="79"/>
        <v>2.5996525269364699</v>
      </c>
    </row>
    <row r="1289" spans="2:6" x14ac:dyDescent="0.2">
      <c r="B1289" s="1">
        <v>45432</v>
      </c>
      <c r="C1289">
        <f t="shared" si="80"/>
        <v>1252</v>
      </c>
      <c r="D1289" s="3">
        <f t="shared" si="77"/>
        <v>6.1327462435924597E-4</v>
      </c>
      <c r="E1289" s="3">
        <f t="shared" si="78"/>
        <v>4.7282812261737516E-3</v>
      </c>
      <c r="F1289" s="3">
        <f t="shared" si="79"/>
        <v>2.5996525269364699</v>
      </c>
    </row>
    <row r="1290" spans="2:6" x14ac:dyDescent="0.2">
      <c r="B1290" s="1">
        <v>45433</v>
      </c>
      <c r="C1290">
        <f t="shared" si="80"/>
        <v>1253</v>
      </c>
      <c r="D1290" s="3">
        <f t="shared" ref="D1290:D1353" si="81">IF(C1290=0,$B$7,($B$7*(1-$B$8)^(C1290/365)))</f>
        <v>6.1323208674090267E-4</v>
      </c>
      <c r="E1290" s="3">
        <f t="shared" si="78"/>
        <v>4.7282812261877022E-3</v>
      </c>
      <c r="F1290" s="3">
        <f t="shared" si="79"/>
        <v>2.5996525269364699</v>
      </c>
    </row>
    <row r="1291" spans="2:6" x14ac:dyDescent="0.2">
      <c r="B1291" s="1">
        <v>45434</v>
      </c>
      <c r="C1291">
        <f t="shared" si="80"/>
        <v>1254</v>
      </c>
      <c r="D1291" s="3">
        <f t="shared" si="81"/>
        <v>6.1318955207303029E-4</v>
      </c>
      <c r="E1291" s="3">
        <f t="shared" ref="E1291:E1354" si="82">IF(D1291=0,$C$7,($C$7*(1-$B$8)^(D1291/365)))</f>
        <v>4.7282812262016529E-3</v>
      </c>
      <c r="F1291" s="3">
        <f t="shared" ref="F1291:F1354" si="83">IF(E1291=0,$D$7,($D$7*(1-$B$8)^(E1291/365)))</f>
        <v>2.5996525269364699</v>
      </c>
    </row>
    <row r="1292" spans="2:6" x14ac:dyDescent="0.2">
      <c r="B1292" s="1">
        <v>45435</v>
      </c>
      <c r="C1292">
        <f t="shared" si="80"/>
        <v>1255</v>
      </c>
      <c r="D1292" s="3">
        <f t="shared" si="81"/>
        <v>6.1314702035542424E-4</v>
      </c>
      <c r="E1292" s="3">
        <f t="shared" si="82"/>
        <v>4.7282812262156018E-3</v>
      </c>
      <c r="F1292" s="3">
        <f t="shared" si="83"/>
        <v>2.5996525269364699</v>
      </c>
    </row>
    <row r="1293" spans="2:6" x14ac:dyDescent="0.2">
      <c r="B1293" s="1">
        <v>45436</v>
      </c>
      <c r="C1293">
        <f t="shared" si="80"/>
        <v>1256</v>
      </c>
      <c r="D1293" s="3">
        <f t="shared" si="81"/>
        <v>6.1310449158787994E-4</v>
      </c>
      <c r="E1293" s="3">
        <f t="shared" si="82"/>
        <v>4.7282812262295498E-3</v>
      </c>
      <c r="F1293" s="3">
        <f t="shared" si="83"/>
        <v>2.5996525269364699</v>
      </c>
    </row>
    <row r="1294" spans="2:6" x14ac:dyDescent="0.2">
      <c r="B1294" s="1">
        <v>45437</v>
      </c>
      <c r="C1294">
        <f t="shared" si="80"/>
        <v>1257</v>
      </c>
      <c r="D1294" s="3">
        <f t="shared" si="81"/>
        <v>6.1306196577019258E-4</v>
      </c>
      <c r="E1294" s="3">
        <f t="shared" si="82"/>
        <v>4.728281226243497E-3</v>
      </c>
      <c r="F1294" s="3">
        <f t="shared" si="83"/>
        <v>2.5996525269364699</v>
      </c>
    </row>
    <row r="1295" spans="2:6" x14ac:dyDescent="0.2">
      <c r="B1295" s="1">
        <v>45438</v>
      </c>
      <c r="C1295">
        <f t="shared" si="80"/>
        <v>1258</v>
      </c>
      <c r="D1295" s="3">
        <f t="shared" si="81"/>
        <v>6.1301944290215779E-4</v>
      </c>
      <c r="E1295" s="3">
        <f t="shared" si="82"/>
        <v>4.7282812262574433E-3</v>
      </c>
      <c r="F1295" s="3">
        <f t="shared" si="83"/>
        <v>2.5996525269364699</v>
      </c>
    </row>
    <row r="1296" spans="2:6" x14ac:dyDescent="0.2">
      <c r="B1296" s="1">
        <v>45439</v>
      </c>
      <c r="C1296">
        <f t="shared" si="80"/>
        <v>1259</v>
      </c>
      <c r="D1296" s="3">
        <f t="shared" si="81"/>
        <v>6.1297692298357075E-4</v>
      </c>
      <c r="E1296" s="3">
        <f t="shared" si="82"/>
        <v>4.7282812262713888E-3</v>
      </c>
      <c r="F1296" s="3">
        <f t="shared" si="83"/>
        <v>2.5996525269364699</v>
      </c>
    </row>
    <row r="1297" spans="2:6" x14ac:dyDescent="0.2">
      <c r="B1297" s="1">
        <v>45440</v>
      </c>
      <c r="C1297">
        <f t="shared" si="80"/>
        <v>1260</v>
      </c>
      <c r="D1297" s="3">
        <f t="shared" si="81"/>
        <v>6.129344060142271E-4</v>
      </c>
      <c r="E1297" s="3">
        <f t="shared" si="82"/>
        <v>4.7282812262853333E-3</v>
      </c>
      <c r="F1297" s="3">
        <f t="shared" si="83"/>
        <v>2.5996525269364699</v>
      </c>
    </row>
    <row r="1298" spans="2:6" x14ac:dyDescent="0.2">
      <c r="B1298" s="1">
        <v>45441</v>
      </c>
      <c r="C1298">
        <f t="shared" si="80"/>
        <v>1261</v>
      </c>
      <c r="D1298" s="3">
        <f t="shared" si="81"/>
        <v>6.1289189199392215E-4</v>
      </c>
      <c r="E1298" s="3">
        <f t="shared" si="82"/>
        <v>4.728281226299277E-3</v>
      </c>
      <c r="F1298" s="3">
        <f t="shared" si="83"/>
        <v>2.5996525269364699</v>
      </c>
    </row>
    <row r="1299" spans="2:6" x14ac:dyDescent="0.2">
      <c r="B1299" s="1">
        <v>45442</v>
      </c>
      <c r="C1299">
        <f t="shared" si="80"/>
        <v>1262</v>
      </c>
      <c r="D1299" s="3">
        <f t="shared" si="81"/>
        <v>6.1284938092245141E-4</v>
      </c>
      <c r="E1299" s="3">
        <f t="shared" si="82"/>
        <v>4.728281226313219E-3</v>
      </c>
      <c r="F1299" s="3">
        <f t="shared" si="83"/>
        <v>2.5996525269364699</v>
      </c>
    </row>
    <row r="1300" spans="2:6" x14ac:dyDescent="0.2">
      <c r="B1300" s="1">
        <v>45443</v>
      </c>
      <c r="C1300">
        <f t="shared" si="80"/>
        <v>1263</v>
      </c>
      <c r="D1300" s="3">
        <f t="shared" si="81"/>
        <v>6.1280687279961017E-4</v>
      </c>
      <c r="E1300" s="3">
        <f t="shared" si="82"/>
        <v>4.728281226327161E-3</v>
      </c>
      <c r="F1300" s="3">
        <f t="shared" si="83"/>
        <v>2.5996525269364699</v>
      </c>
    </row>
    <row r="1301" spans="2:6" x14ac:dyDescent="0.2">
      <c r="B1301" s="1">
        <v>45444</v>
      </c>
      <c r="C1301">
        <f t="shared" si="80"/>
        <v>1264</v>
      </c>
      <c r="D1301" s="3">
        <f t="shared" si="81"/>
        <v>6.1276436762519419E-4</v>
      </c>
      <c r="E1301" s="3">
        <f t="shared" si="82"/>
        <v>4.7282812263411012E-3</v>
      </c>
      <c r="F1301" s="3">
        <f t="shared" si="83"/>
        <v>2.5996525269364699</v>
      </c>
    </row>
    <row r="1302" spans="2:6" x14ac:dyDescent="0.2">
      <c r="B1302" s="1">
        <v>45445</v>
      </c>
      <c r="C1302">
        <f t="shared" si="80"/>
        <v>1265</v>
      </c>
      <c r="D1302" s="3">
        <f t="shared" si="81"/>
        <v>6.1272186539899876E-4</v>
      </c>
      <c r="E1302" s="3">
        <f t="shared" si="82"/>
        <v>4.7282812263550406E-3</v>
      </c>
      <c r="F1302" s="3">
        <f t="shared" si="83"/>
        <v>2.5996525269364699</v>
      </c>
    </row>
    <row r="1303" spans="2:6" x14ac:dyDescent="0.2">
      <c r="B1303" s="1">
        <v>45446</v>
      </c>
      <c r="C1303">
        <f t="shared" si="80"/>
        <v>1266</v>
      </c>
      <c r="D1303" s="3">
        <f t="shared" si="81"/>
        <v>6.1267936612081951E-4</v>
      </c>
      <c r="E1303" s="3">
        <f t="shared" si="82"/>
        <v>4.7282812263689791E-3</v>
      </c>
      <c r="F1303" s="3">
        <f t="shared" si="83"/>
        <v>2.5996525269364699</v>
      </c>
    </row>
    <row r="1304" spans="2:6" x14ac:dyDescent="0.2">
      <c r="B1304" s="1">
        <v>45447</v>
      </c>
      <c r="C1304">
        <f t="shared" si="80"/>
        <v>1267</v>
      </c>
      <c r="D1304" s="3">
        <f t="shared" si="81"/>
        <v>6.1263686979045186E-4</v>
      </c>
      <c r="E1304" s="3">
        <f t="shared" si="82"/>
        <v>4.7282812263829167E-3</v>
      </c>
      <c r="F1304" s="3">
        <f t="shared" si="83"/>
        <v>2.5996525269364699</v>
      </c>
    </row>
    <row r="1305" spans="2:6" x14ac:dyDescent="0.2">
      <c r="B1305" s="1">
        <v>45448</v>
      </c>
      <c r="C1305">
        <f t="shared" si="80"/>
        <v>1268</v>
      </c>
      <c r="D1305" s="3">
        <f t="shared" si="81"/>
        <v>6.1259437640769131E-4</v>
      </c>
      <c r="E1305" s="3">
        <f t="shared" si="82"/>
        <v>4.7282812263968535E-3</v>
      </c>
      <c r="F1305" s="3">
        <f t="shared" si="83"/>
        <v>2.5996525269364699</v>
      </c>
    </row>
    <row r="1306" spans="2:6" x14ac:dyDescent="0.2">
      <c r="B1306" s="1">
        <v>45449</v>
      </c>
      <c r="C1306">
        <f t="shared" si="80"/>
        <v>1269</v>
      </c>
      <c r="D1306" s="3">
        <f t="shared" si="81"/>
        <v>6.125518859723335E-4</v>
      </c>
      <c r="E1306" s="3">
        <f t="shared" si="82"/>
        <v>4.7282812264107894E-3</v>
      </c>
      <c r="F1306" s="3">
        <f t="shared" si="83"/>
        <v>2.5996525269364699</v>
      </c>
    </row>
    <row r="1307" spans="2:6" x14ac:dyDescent="0.2">
      <c r="B1307" s="1">
        <v>45450</v>
      </c>
      <c r="C1307">
        <f t="shared" si="80"/>
        <v>1270</v>
      </c>
      <c r="D1307" s="3">
        <f t="shared" si="81"/>
        <v>6.1250939848417406E-4</v>
      </c>
      <c r="E1307" s="3">
        <f t="shared" si="82"/>
        <v>4.7282812264247236E-3</v>
      </c>
      <c r="F1307" s="3">
        <f t="shared" si="83"/>
        <v>2.5996525269364699</v>
      </c>
    </row>
    <row r="1308" spans="2:6" x14ac:dyDescent="0.2">
      <c r="B1308" s="1">
        <v>45451</v>
      </c>
      <c r="C1308">
        <f t="shared" si="80"/>
        <v>1271</v>
      </c>
      <c r="D1308" s="3">
        <f t="shared" si="81"/>
        <v>6.124669139430085E-4</v>
      </c>
      <c r="E1308" s="3">
        <f t="shared" si="82"/>
        <v>4.7282812264386577E-3</v>
      </c>
      <c r="F1308" s="3">
        <f t="shared" si="83"/>
        <v>2.5996525269364699</v>
      </c>
    </row>
    <row r="1309" spans="2:6" x14ac:dyDescent="0.2">
      <c r="B1309" s="1">
        <v>45452</v>
      </c>
      <c r="C1309">
        <f t="shared" si="80"/>
        <v>1272</v>
      </c>
      <c r="D1309" s="3">
        <f t="shared" si="81"/>
        <v>6.1242443234863224E-4</v>
      </c>
      <c r="E1309" s="3">
        <f t="shared" si="82"/>
        <v>4.7282812264525902E-3</v>
      </c>
      <c r="F1309" s="3">
        <f t="shared" si="83"/>
        <v>2.5996525269364699</v>
      </c>
    </row>
    <row r="1310" spans="2:6" x14ac:dyDescent="0.2">
      <c r="B1310" s="1">
        <v>45453</v>
      </c>
      <c r="C1310">
        <f t="shared" si="80"/>
        <v>1273</v>
      </c>
      <c r="D1310" s="3">
        <f t="shared" si="81"/>
        <v>6.1238195370084123E-4</v>
      </c>
      <c r="E1310" s="3">
        <f t="shared" si="82"/>
        <v>4.7282812264665217E-3</v>
      </c>
      <c r="F1310" s="3">
        <f t="shared" si="83"/>
        <v>2.5996525269364699</v>
      </c>
    </row>
    <row r="1311" spans="2:6" x14ac:dyDescent="0.2">
      <c r="B1311" s="1">
        <v>45454</v>
      </c>
      <c r="C1311">
        <f t="shared" si="80"/>
        <v>1274</v>
      </c>
      <c r="D1311" s="3">
        <f t="shared" si="81"/>
        <v>6.1233947799943077E-4</v>
      </c>
      <c r="E1311" s="3">
        <f t="shared" si="82"/>
        <v>4.7282812264804533E-3</v>
      </c>
      <c r="F1311" s="3">
        <f t="shared" si="83"/>
        <v>2.5996525269364699</v>
      </c>
    </row>
    <row r="1312" spans="2:6" x14ac:dyDescent="0.2">
      <c r="B1312" s="1">
        <v>45455</v>
      </c>
      <c r="C1312">
        <f t="shared" si="80"/>
        <v>1275</v>
      </c>
      <c r="D1312" s="3">
        <f t="shared" si="81"/>
        <v>6.1229700524419672E-4</v>
      </c>
      <c r="E1312" s="3">
        <f t="shared" si="82"/>
        <v>4.7282812264943831E-3</v>
      </c>
      <c r="F1312" s="3">
        <f t="shared" si="83"/>
        <v>2.5996525269364699</v>
      </c>
    </row>
    <row r="1313" spans="2:6" x14ac:dyDescent="0.2">
      <c r="B1313" s="1">
        <v>45456</v>
      </c>
      <c r="C1313">
        <f t="shared" si="80"/>
        <v>1276</v>
      </c>
      <c r="D1313" s="3">
        <f t="shared" si="81"/>
        <v>6.1225453543493457E-4</v>
      </c>
      <c r="E1313" s="3">
        <f t="shared" si="82"/>
        <v>4.7282812265083121E-3</v>
      </c>
      <c r="F1313" s="3">
        <f t="shared" si="83"/>
        <v>2.5996525269364699</v>
      </c>
    </row>
    <row r="1314" spans="2:6" x14ac:dyDescent="0.2">
      <c r="B1314" s="1">
        <v>45457</v>
      </c>
      <c r="C1314">
        <f t="shared" si="80"/>
        <v>1277</v>
      </c>
      <c r="D1314" s="3">
        <f t="shared" si="81"/>
        <v>6.1221206857144008E-4</v>
      </c>
      <c r="E1314" s="3">
        <f t="shared" si="82"/>
        <v>4.7282812265222393E-3</v>
      </c>
      <c r="F1314" s="3">
        <f t="shared" si="83"/>
        <v>2.5996525269364699</v>
      </c>
    </row>
    <row r="1315" spans="2:6" x14ac:dyDescent="0.2">
      <c r="B1315" s="1">
        <v>45458</v>
      </c>
      <c r="C1315">
        <f t="shared" si="80"/>
        <v>1278</v>
      </c>
      <c r="D1315" s="3">
        <f t="shared" si="81"/>
        <v>6.1216960465350888E-4</v>
      </c>
      <c r="E1315" s="3">
        <f t="shared" si="82"/>
        <v>4.7282812265361665E-3</v>
      </c>
      <c r="F1315" s="3">
        <f t="shared" si="83"/>
        <v>2.5996525269364699</v>
      </c>
    </row>
    <row r="1316" spans="2:6" x14ac:dyDescent="0.2">
      <c r="B1316" s="1">
        <v>45459</v>
      </c>
      <c r="C1316">
        <f t="shared" si="80"/>
        <v>1279</v>
      </c>
      <c r="D1316" s="3">
        <f t="shared" si="81"/>
        <v>6.1212714368093668E-4</v>
      </c>
      <c r="E1316" s="3">
        <f t="shared" si="82"/>
        <v>4.7282812265500929E-3</v>
      </c>
      <c r="F1316" s="3">
        <f t="shared" si="83"/>
        <v>2.5996525269364699</v>
      </c>
    </row>
    <row r="1317" spans="2:6" x14ac:dyDescent="0.2">
      <c r="B1317" s="1">
        <v>45460</v>
      </c>
      <c r="C1317">
        <f t="shared" ref="C1317:C1380" si="84">IF(B1317&lt;=$B$3,0,(B1317-$B$3))</f>
        <v>1280</v>
      </c>
      <c r="D1317" s="3">
        <f t="shared" si="81"/>
        <v>6.1208468565351925E-4</v>
      </c>
      <c r="E1317" s="3">
        <f t="shared" si="82"/>
        <v>4.7282812265640175E-3</v>
      </c>
      <c r="F1317" s="3">
        <f t="shared" si="83"/>
        <v>2.5996525269364699</v>
      </c>
    </row>
    <row r="1318" spans="2:6" x14ac:dyDescent="0.2">
      <c r="B1318" s="1">
        <v>45461</v>
      </c>
      <c r="C1318">
        <f t="shared" si="84"/>
        <v>1281</v>
      </c>
      <c r="D1318" s="3">
        <f t="shared" si="81"/>
        <v>6.1204223057105219E-4</v>
      </c>
      <c r="E1318" s="3">
        <f t="shared" si="82"/>
        <v>4.7282812265779413E-3</v>
      </c>
      <c r="F1318" s="3">
        <f t="shared" si="83"/>
        <v>2.5996525269364699</v>
      </c>
    </row>
    <row r="1319" spans="2:6" x14ac:dyDescent="0.2">
      <c r="B1319" s="1">
        <v>45462</v>
      </c>
      <c r="C1319">
        <f t="shared" si="84"/>
        <v>1282</v>
      </c>
      <c r="D1319" s="3">
        <f t="shared" si="81"/>
        <v>6.1199977843333126E-4</v>
      </c>
      <c r="E1319" s="3">
        <f t="shared" si="82"/>
        <v>4.7282812265918642E-3</v>
      </c>
      <c r="F1319" s="3">
        <f t="shared" si="83"/>
        <v>2.5996525269364699</v>
      </c>
    </row>
    <row r="1320" spans="2:6" x14ac:dyDescent="0.2">
      <c r="B1320" s="1">
        <v>45463</v>
      </c>
      <c r="C1320">
        <f t="shared" si="84"/>
        <v>1283</v>
      </c>
      <c r="D1320" s="3">
        <f t="shared" si="81"/>
        <v>6.1195732924015228E-4</v>
      </c>
      <c r="E1320" s="3">
        <f t="shared" si="82"/>
        <v>4.7282812266057862E-3</v>
      </c>
      <c r="F1320" s="3">
        <f t="shared" si="83"/>
        <v>2.5996525269364699</v>
      </c>
    </row>
    <row r="1321" spans="2:6" x14ac:dyDescent="0.2">
      <c r="B1321" s="1">
        <v>45464</v>
      </c>
      <c r="C1321">
        <f t="shared" si="84"/>
        <v>1284</v>
      </c>
      <c r="D1321" s="3">
        <f t="shared" si="81"/>
        <v>6.1191488299131101E-4</v>
      </c>
      <c r="E1321" s="3">
        <f t="shared" si="82"/>
        <v>4.7282812266197082E-3</v>
      </c>
      <c r="F1321" s="3">
        <f t="shared" si="83"/>
        <v>2.5996525269364699</v>
      </c>
    </row>
    <row r="1322" spans="2:6" x14ac:dyDescent="0.2">
      <c r="B1322" s="1">
        <v>45465</v>
      </c>
      <c r="C1322">
        <f t="shared" si="84"/>
        <v>1285</v>
      </c>
      <c r="D1322" s="3">
        <f t="shared" si="81"/>
        <v>6.1187243968660306E-4</v>
      </c>
      <c r="E1322" s="3">
        <f t="shared" si="82"/>
        <v>4.7282812266336276E-3</v>
      </c>
      <c r="F1322" s="3">
        <f t="shared" si="83"/>
        <v>2.5996525269364699</v>
      </c>
    </row>
    <row r="1323" spans="2:6" x14ac:dyDescent="0.2">
      <c r="B1323" s="1">
        <v>45466</v>
      </c>
      <c r="C1323">
        <f t="shared" si="84"/>
        <v>1286</v>
      </c>
      <c r="D1323" s="3">
        <f t="shared" si="81"/>
        <v>6.1182999932582439E-4</v>
      </c>
      <c r="E1323" s="3">
        <f t="shared" si="82"/>
        <v>4.7282812266475479E-3</v>
      </c>
      <c r="F1323" s="3">
        <f t="shared" si="83"/>
        <v>2.5996525269364699</v>
      </c>
    </row>
    <row r="1324" spans="2:6" x14ac:dyDescent="0.2">
      <c r="B1324" s="1">
        <v>45467</v>
      </c>
      <c r="C1324">
        <f t="shared" si="84"/>
        <v>1287</v>
      </c>
      <c r="D1324" s="3">
        <f t="shared" si="81"/>
        <v>6.1178756190877084E-4</v>
      </c>
      <c r="E1324" s="3">
        <f t="shared" si="82"/>
        <v>4.7282812266614656E-3</v>
      </c>
      <c r="F1324" s="3">
        <f t="shared" si="83"/>
        <v>2.5996525269364699</v>
      </c>
    </row>
    <row r="1325" spans="2:6" x14ac:dyDescent="0.2">
      <c r="B1325" s="1">
        <v>45468</v>
      </c>
      <c r="C1325">
        <f t="shared" si="84"/>
        <v>1288</v>
      </c>
      <c r="D1325" s="3">
        <f t="shared" si="81"/>
        <v>6.1174512743523816E-4</v>
      </c>
      <c r="E1325" s="3">
        <f t="shared" si="82"/>
        <v>4.7282812266753833E-3</v>
      </c>
      <c r="F1325" s="3">
        <f t="shared" si="83"/>
        <v>2.5996525269364699</v>
      </c>
    </row>
    <row r="1326" spans="2:6" x14ac:dyDescent="0.2">
      <c r="B1326" s="1">
        <v>45469</v>
      </c>
      <c r="C1326">
        <f t="shared" si="84"/>
        <v>1289</v>
      </c>
      <c r="D1326" s="3">
        <f t="shared" si="81"/>
        <v>6.1170269590502208E-4</v>
      </c>
      <c r="E1326" s="3">
        <f t="shared" si="82"/>
        <v>4.7282812266892993E-3</v>
      </c>
      <c r="F1326" s="3">
        <f t="shared" si="83"/>
        <v>2.5996525269364699</v>
      </c>
    </row>
    <row r="1327" spans="2:6" x14ac:dyDescent="0.2">
      <c r="B1327" s="1">
        <v>45470</v>
      </c>
      <c r="C1327">
        <f t="shared" si="84"/>
        <v>1290</v>
      </c>
      <c r="D1327" s="3">
        <f t="shared" si="81"/>
        <v>6.1166026731791865E-4</v>
      </c>
      <c r="E1327" s="3">
        <f t="shared" si="82"/>
        <v>4.7282812267032143E-3</v>
      </c>
      <c r="F1327" s="3">
        <f t="shared" si="83"/>
        <v>2.5996525269364699</v>
      </c>
    </row>
    <row r="1328" spans="2:6" x14ac:dyDescent="0.2">
      <c r="B1328" s="1">
        <v>45471</v>
      </c>
      <c r="C1328">
        <f t="shared" si="84"/>
        <v>1291</v>
      </c>
      <c r="D1328" s="3">
        <f t="shared" si="81"/>
        <v>6.1161784167372351E-4</v>
      </c>
      <c r="E1328" s="3">
        <f t="shared" si="82"/>
        <v>4.7282812267171286E-3</v>
      </c>
      <c r="F1328" s="3">
        <f t="shared" si="83"/>
        <v>2.5996525269364699</v>
      </c>
    </row>
    <row r="1329" spans="2:6" x14ac:dyDescent="0.2">
      <c r="B1329" s="1">
        <v>45472</v>
      </c>
      <c r="C1329">
        <f t="shared" si="84"/>
        <v>1292</v>
      </c>
      <c r="D1329" s="3">
        <f t="shared" si="81"/>
        <v>6.1157541897223272E-4</v>
      </c>
      <c r="E1329" s="3">
        <f t="shared" si="82"/>
        <v>4.7282812267310428E-3</v>
      </c>
      <c r="F1329" s="3">
        <f t="shared" si="83"/>
        <v>2.5996525269364699</v>
      </c>
    </row>
    <row r="1330" spans="2:6" x14ac:dyDescent="0.2">
      <c r="B1330" s="1">
        <v>45473</v>
      </c>
      <c r="C1330">
        <f t="shared" si="84"/>
        <v>1293</v>
      </c>
      <c r="D1330" s="3">
        <f t="shared" si="81"/>
        <v>6.1153299921324201E-4</v>
      </c>
      <c r="E1330" s="3">
        <f t="shared" si="82"/>
        <v>4.7282812267449553E-3</v>
      </c>
      <c r="F1330" s="3">
        <f t="shared" si="83"/>
        <v>2.5996525269364699</v>
      </c>
    </row>
    <row r="1331" spans="2:6" x14ac:dyDescent="0.2">
      <c r="B1331" s="1">
        <v>45474</v>
      </c>
      <c r="C1331">
        <f t="shared" si="84"/>
        <v>1294</v>
      </c>
      <c r="D1331" s="3">
        <f t="shared" si="81"/>
        <v>6.1149058239654745E-4</v>
      </c>
      <c r="E1331" s="3">
        <f t="shared" si="82"/>
        <v>4.7282812267588669E-3</v>
      </c>
      <c r="F1331" s="3">
        <f t="shared" si="83"/>
        <v>2.5996525269364699</v>
      </c>
    </row>
    <row r="1332" spans="2:6" x14ac:dyDescent="0.2">
      <c r="B1332" s="1">
        <v>45475</v>
      </c>
      <c r="C1332">
        <f t="shared" si="84"/>
        <v>1295</v>
      </c>
      <c r="D1332" s="3">
        <f t="shared" si="81"/>
        <v>6.1144816852194488E-4</v>
      </c>
      <c r="E1332" s="3">
        <f t="shared" si="82"/>
        <v>4.7282812267727776E-3</v>
      </c>
      <c r="F1332" s="3">
        <f t="shared" si="83"/>
        <v>2.5996525269364699</v>
      </c>
    </row>
    <row r="1333" spans="2:6" x14ac:dyDescent="0.2">
      <c r="B1333" s="1">
        <v>45476</v>
      </c>
      <c r="C1333">
        <f t="shared" si="84"/>
        <v>1296</v>
      </c>
      <c r="D1333" s="3">
        <f t="shared" si="81"/>
        <v>6.1140575758923026E-4</v>
      </c>
      <c r="E1333" s="3">
        <f t="shared" si="82"/>
        <v>4.7282812267866866E-3</v>
      </c>
      <c r="F1333" s="3">
        <f t="shared" si="83"/>
        <v>2.5996525269364699</v>
      </c>
    </row>
    <row r="1334" spans="2:6" x14ac:dyDescent="0.2">
      <c r="B1334" s="1">
        <v>45477</v>
      </c>
      <c r="C1334">
        <f t="shared" si="84"/>
        <v>1297</v>
      </c>
      <c r="D1334" s="3">
        <f t="shared" si="81"/>
        <v>6.1136334959819942E-4</v>
      </c>
      <c r="E1334" s="3">
        <f t="shared" si="82"/>
        <v>4.7282812268005948E-3</v>
      </c>
      <c r="F1334" s="3">
        <f t="shared" si="83"/>
        <v>2.5996525269364699</v>
      </c>
    </row>
    <row r="1335" spans="2:6" x14ac:dyDescent="0.2">
      <c r="B1335" s="1">
        <v>45478</v>
      </c>
      <c r="C1335">
        <f t="shared" si="84"/>
        <v>1298</v>
      </c>
      <c r="D1335" s="3">
        <f t="shared" si="81"/>
        <v>6.1132094454864855E-4</v>
      </c>
      <c r="E1335" s="3">
        <f t="shared" si="82"/>
        <v>4.7282812268145029E-3</v>
      </c>
      <c r="F1335" s="3">
        <f t="shared" si="83"/>
        <v>2.5996525269364699</v>
      </c>
    </row>
    <row r="1336" spans="2:6" x14ac:dyDescent="0.2">
      <c r="B1336" s="1">
        <v>45479</v>
      </c>
      <c r="C1336">
        <f t="shared" si="84"/>
        <v>1299</v>
      </c>
      <c r="D1336" s="3">
        <f t="shared" si="81"/>
        <v>6.1127854244037336E-4</v>
      </c>
      <c r="E1336" s="3">
        <f t="shared" si="82"/>
        <v>4.7282812268284102E-3</v>
      </c>
      <c r="F1336" s="3">
        <f t="shared" si="83"/>
        <v>2.5996525269364699</v>
      </c>
    </row>
    <row r="1337" spans="2:6" x14ac:dyDescent="0.2">
      <c r="B1337" s="1">
        <v>45480</v>
      </c>
      <c r="C1337">
        <f t="shared" si="84"/>
        <v>1300</v>
      </c>
      <c r="D1337" s="3">
        <f t="shared" si="81"/>
        <v>6.1123614327316994E-4</v>
      </c>
      <c r="E1337" s="3">
        <f t="shared" si="82"/>
        <v>4.7282812268423157E-3</v>
      </c>
      <c r="F1337" s="3">
        <f t="shared" si="83"/>
        <v>2.5996525269364699</v>
      </c>
    </row>
    <row r="1338" spans="2:6" x14ac:dyDescent="0.2">
      <c r="B1338" s="1">
        <v>45481</v>
      </c>
      <c r="C1338">
        <f t="shared" si="84"/>
        <v>1301</v>
      </c>
      <c r="D1338" s="3">
        <f t="shared" si="81"/>
        <v>6.1119374704683433E-4</v>
      </c>
      <c r="E1338" s="3">
        <f t="shared" si="82"/>
        <v>4.7282812268562204E-3</v>
      </c>
      <c r="F1338" s="3">
        <f t="shared" si="83"/>
        <v>2.5996525269364699</v>
      </c>
    </row>
    <row r="1339" spans="2:6" x14ac:dyDescent="0.2">
      <c r="B1339" s="1">
        <v>45482</v>
      </c>
      <c r="C1339">
        <f t="shared" si="84"/>
        <v>1302</v>
      </c>
      <c r="D1339" s="3">
        <f t="shared" si="81"/>
        <v>6.1115135376116261E-4</v>
      </c>
      <c r="E1339" s="3">
        <f t="shared" si="82"/>
        <v>4.7282812268701242E-3</v>
      </c>
      <c r="F1339" s="3">
        <f t="shared" si="83"/>
        <v>2.5996525269364699</v>
      </c>
    </row>
    <row r="1340" spans="2:6" x14ac:dyDescent="0.2">
      <c r="B1340" s="1">
        <v>45483</v>
      </c>
      <c r="C1340">
        <f t="shared" si="84"/>
        <v>1303</v>
      </c>
      <c r="D1340" s="3">
        <f t="shared" si="81"/>
        <v>6.1110896341595071E-4</v>
      </c>
      <c r="E1340" s="3">
        <f t="shared" si="82"/>
        <v>4.7282812268840263E-3</v>
      </c>
      <c r="F1340" s="3">
        <f t="shared" si="83"/>
        <v>2.5996525269364699</v>
      </c>
    </row>
    <row r="1341" spans="2:6" x14ac:dyDescent="0.2">
      <c r="B1341" s="1">
        <v>45484</v>
      </c>
      <c r="C1341">
        <f t="shared" si="84"/>
        <v>1304</v>
      </c>
      <c r="D1341" s="3">
        <f t="shared" si="81"/>
        <v>6.1106657601099461E-4</v>
      </c>
      <c r="E1341" s="3">
        <f t="shared" si="82"/>
        <v>4.7282812268979284E-3</v>
      </c>
      <c r="F1341" s="3">
        <f t="shared" si="83"/>
        <v>2.5996525269364699</v>
      </c>
    </row>
    <row r="1342" spans="2:6" x14ac:dyDescent="0.2">
      <c r="B1342" s="1">
        <v>45485</v>
      </c>
      <c r="C1342">
        <f t="shared" si="84"/>
        <v>1305</v>
      </c>
      <c r="D1342" s="3">
        <f t="shared" si="81"/>
        <v>6.1102419154609067E-4</v>
      </c>
      <c r="E1342" s="3">
        <f t="shared" si="82"/>
        <v>4.7282812269118296E-3</v>
      </c>
      <c r="F1342" s="3">
        <f t="shared" si="83"/>
        <v>2.5996525269364699</v>
      </c>
    </row>
    <row r="1343" spans="2:6" x14ac:dyDescent="0.2">
      <c r="B1343" s="1">
        <v>45486</v>
      </c>
      <c r="C1343">
        <f t="shared" si="84"/>
        <v>1306</v>
      </c>
      <c r="D1343" s="3">
        <f t="shared" si="81"/>
        <v>6.1098181002103454E-4</v>
      </c>
      <c r="E1343" s="3">
        <f t="shared" si="82"/>
        <v>4.7282812269257291E-3</v>
      </c>
      <c r="F1343" s="3">
        <f t="shared" si="83"/>
        <v>2.5996525269364699</v>
      </c>
    </row>
    <row r="1344" spans="2:6" x14ac:dyDescent="0.2">
      <c r="B1344" s="1">
        <v>45487</v>
      </c>
      <c r="C1344">
        <f t="shared" si="84"/>
        <v>1307</v>
      </c>
      <c r="D1344" s="3">
        <f t="shared" si="81"/>
        <v>6.1093943143562259E-4</v>
      </c>
      <c r="E1344" s="3">
        <f t="shared" si="82"/>
        <v>4.7282812269396285E-3</v>
      </c>
      <c r="F1344" s="3">
        <f t="shared" si="83"/>
        <v>2.5996525269364699</v>
      </c>
    </row>
    <row r="1345" spans="2:6" x14ac:dyDescent="0.2">
      <c r="B1345" s="1">
        <v>45488</v>
      </c>
      <c r="C1345">
        <f t="shared" si="84"/>
        <v>1308</v>
      </c>
      <c r="D1345" s="3">
        <f t="shared" si="81"/>
        <v>6.108970557896509E-4</v>
      </c>
      <c r="E1345" s="3">
        <f t="shared" si="82"/>
        <v>4.7282812269535271E-3</v>
      </c>
      <c r="F1345" s="3">
        <f t="shared" si="83"/>
        <v>2.5996525269364699</v>
      </c>
    </row>
    <row r="1346" spans="2:6" x14ac:dyDescent="0.2">
      <c r="B1346" s="1">
        <v>45489</v>
      </c>
      <c r="C1346">
        <f t="shared" si="84"/>
        <v>1309</v>
      </c>
      <c r="D1346" s="3">
        <f t="shared" si="81"/>
        <v>6.108546830829154E-4</v>
      </c>
      <c r="E1346" s="3">
        <f t="shared" si="82"/>
        <v>4.728281226967424E-3</v>
      </c>
      <c r="F1346" s="3">
        <f t="shared" si="83"/>
        <v>2.5996525269364699</v>
      </c>
    </row>
    <row r="1347" spans="2:6" x14ac:dyDescent="0.2">
      <c r="B1347" s="1">
        <v>45490</v>
      </c>
      <c r="C1347">
        <f t="shared" si="84"/>
        <v>1310</v>
      </c>
      <c r="D1347" s="3">
        <f t="shared" si="81"/>
        <v>6.108123133152125E-4</v>
      </c>
      <c r="E1347" s="3">
        <f t="shared" si="82"/>
        <v>4.72828122698132E-3</v>
      </c>
      <c r="F1347" s="3">
        <f t="shared" si="83"/>
        <v>2.5996525269364699</v>
      </c>
    </row>
    <row r="1348" spans="2:6" x14ac:dyDescent="0.2">
      <c r="B1348" s="1">
        <v>45491</v>
      </c>
      <c r="C1348">
        <f t="shared" si="84"/>
        <v>1311</v>
      </c>
      <c r="D1348" s="3">
        <f t="shared" si="81"/>
        <v>6.1076994648633814E-4</v>
      </c>
      <c r="E1348" s="3">
        <f t="shared" si="82"/>
        <v>4.7282812269952143E-3</v>
      </c>
      <c r="F1348" s="3">
        <f t="shared" si="83"/>
        <v>2.5996525269364699</v>
      </c>
    </row>
    <row r="1349" spans="2:6" x14ac:dyDescent="0.2">
      <c r="B1349" s="1">
        <v>45492</v>
      </c>
      <c r="C1349">
        <f t="shared" si="84"/>
        <v>1312</v>
      </c>
      <c r="D1349" s="3">
        <f t="shared" si="81"/>
        <v>6.107275825960886E-4</v>
      </c>
      <c r="E1349" s="3">
        <f t="shared" si="82"/>
        <v>4.7282812270091085E-3</v>
      </c>
      <c r="F1349" s="3">
        <f t="shared" si="83"/>
        <v>2.5996525269364699</v>
      </c>
    </row>
    <row r="1350" spans="2:6" x14ac:dyDescent="0.2">
      <c r="B1350" s="1">
        <v>45493</v>
      </c>
      <c r="C1350">
        <f t="shared" si="84"/>
        <v>1313</v>
      </c>
      <c r="D1350" s="3">
        <f t="shared" si="81"/>
        <v>6.1068522164425994E-4</v>
      </c>
      <c r="E1350" s="3">
        <f t="shared" si="82"/>
        <v>4.7282812270230019E-3</v>
      </c>
      <c r="F1350" s="3">
        <f t="shared" si="83"/>
        <v>2.5996525269364699</v>
      </c>
    </row>
    <row r="1351" spans="2:6" x14ac:dyDescent="0.2">
      <c r="B1351" s="1">
        <v>45494</v>
      </c>
      <c r="C1351">
        <f t="shared" si="84"/>
        <v>1314</v>
      </c>
      <c r="D1351" s="3">
        <f t="shared" si="81"/>
        <v>6.1064286363064844E-4</v>
      </c>
      <c r="E1351" s="3">
        <f t="shared" si="82"/>
        <v>4.7282812270368945E-3</v>
      </c>
      <c r="F1351" s="3">
        <f t="shared" si="83"/>
        <v>2.5996525269364699</v>
      </c>
    </row>
    <row r="1352" spans="2:6" x14ac:dyDescent="0.2">
      <c r="B1352" s="1">
        <v>45495</v>
      </c>
      <c r="C1352">
        <f t="shared" si="84"/>
        <v>1315</v>
      </c>
      <c r="D1352" s="3">
        <f t="shared" si="81"/>
        <v>6.1060050855505016E-4</v>
      </c>
      <c r="E1352" s="3">
        <f t="shared" si="82"/>
        <v>4.7282812270507861E-3</v>
      </c>
      <c r="F1352" s="3">
        <f t="shared" si="83"/>
        <v>2.5996525269364699</v>
      </c>
    </row>
    <row r="1353" spans="2:6" x14ac:dyDescent="0.2">
      <c r="B1353" s="1">
        <v>45496</v>
      </c>
      <c r="C1353">
        <f t="shared" si="84"/>
        <v>1316</v>
      </c>
      <c r="D1353" s="3">
        <f t="shared" si="81"/>
        <v>6.1055815641726161E-4</v>
      </c>
      <c r="E1353" s="3">
        <f t="shared" si="82"/>
        <v>4.7282812270646761E-3</v>
      </c>
      <c r="F1353" s="3">
        <f t="shared" si="83"/>
        <v>2.5996525269364699</v>
      </c>
    </row>
    <row r="1354" spans="2:6" x14ac:dyDescent="0.2">
      <c r="B1354" s="1">
        <v>45497</v>
      </c>
      <c r="C1354">
        <f t="shared" si="84"/>
        <v>1317</v>
      </c>
      <c r="D1354" s="3">
        <f t="shared" ref="D1354:D1417" si="85">IF(C1354=0,$B$7,($B$7*(1-$B$8)^(C1354/365)))</f>
        <v>6.1051580721707861E-4</v>
      </c>
      <c r="E1354" s="3">
        <f t="shared" si="82"/>
        <v>4.7282812270785651E-3</v>
      </c>
      <c r="F1354" s="3">
        <f t="shared" si="83"/>
        <v>2.5996525269364699</v>
      </c>
    </row>
    <row r="1355" spans="2:6" x14ac:dyDescent="0.2">
      <c r="B1355" s="1">
        <v>45498</v>
      </c>
      <c r="C1355">
        <f t="shared" si="84"/>
        <v>1318</v>
      </c>
      <c r="D1355" s="3">
        <f t="shared" si="85"/>
        <v>6.1047346095429778E-4</v>
      </c>
      <c r="E1355" s="3">
        <f t="shared" ref="E1355:E1418" si="86">IF(D1355=0,$C$7,($C$7*(1-$B$8)^(D1355/365)))</f>
        <v>4.7282812270924542E-3</v>
      </c>
      <c r="F1355" s="3">
        <f t="shared" ref="F1355:F1418" si="87">IF(E1355=0,$D$7,($D$7*(1-$B$8)^(E1355/365)))</f>
        <v>2.5996525269364699</v>
      </c>
    </row>
    <row r="1356" spans="2:6" x14ac:dyDescent="0.2">
      <c r="B1356" s="1">
        <v>45499</v>
      </c>
      <c r="C1356">
        <f t="shared" si="84"/>
        <v>1319</v>
      </c>
      <c r="D1356" s="3">
        <f t="shared" si="85"/>
        <v>6.1043111762871507E-4</v>
      </c>
      <c r="E1356" s="3">
        <f t="shared" si="86"/>
        <v>4.7282812271063415E-3</v>
      </c>
      <c r="F1356" s="3">
        <f t="shared" si="87"/>
        <v>2.5996525269364699</v>
      </c>
    </row>
    <row r="1357" spans="2:6" x14ac:dyDescent="0.2">
      <c r="B1357" s="1">
        <v>45500</v>
      </c>
      <c r="C1357">
        <f t="shared" si="84"/>
        <v>1320</v>
      </c>
      <c r="D1357" s="3">
        <f t="shared" si="85"/>
        <v>6.1038877724012698E-4</v>
      </c>
      <c r="E1357" s="3">
        <f t="shared" si="86"/>
        <v>4.728281227120228E-3</v>
      </c>
      <c r="F1357" s="3">
        <f t="shared" si="87"/>
        <v>2.5996525269364699</v>
      </c>
    </row>
    <row r="1358" spans="2:6" x14ac:dyDescent="0.2">
      <c r="B1358" s="1">
        <v>45501</v>
      </c>
      <c r="C1358">
        <f t="shared" si="84"/>
        <v>1321</v>
      </c>
      <c r="D1358" s="3">
        <f t="shared" si="85"/>
        <v>6.1034643978832978E-4</v>
      </c>
      <c r="E1358" s="3">
        <f t="shared" si="86"/>
        <v>4.7282812271341127E-3</v>
      </c>
      <c r="F1358" s="3">
        <f t="shared" si="87"/>
        <v>2.5996525269364699</v>
      </c>
    </row>
    <row r="1359" spans="2:6" x14ac:dyDescent="0.2">
      <c r="B1359" s="1">
        <v>45502</v>
      </c>
      <c r="C1359">
        <f t="shared" si="84"/>
        <v>1322</v>
      </c>
      <c r="D1359" s="3">
        <f t="shared" si="85"/>
        <v>6.1030410527311964E-4</v>
      </c>
      <c r="E1359" s="3">
        <f t="shared" si="86"/>
        <v>4.7282812271479974E-3</v>
      </c>
      <c r="F1359" s="3">
        <f t="shared" si="87"/>
        <v>2.5996525269364699</v>
      </c>
    </row>
    <row r="1360" spans="2:6" x14ac:dyDescent="0.2">
      <c r="B1360" s="1">
        <v>45503</v>
      </c>
      <c r="C1360">
        <f t="shared" si="84"/>
        <v>1323</v>
      </c>
      <c r="D1360" s="3">
        <f t="shared" si="85"/>
        <v>6.1026177369429295E-4</v>
      </c>
      <c r="E1360" s="3">
        <f t="shared" si="86"/>
        <v>4.7282812271618813E-3</v>
      </c>
      <c r="F1360" s="3">
        <f t="shared" si="87"/>
        <v>2.5996525269364699</v>
      </c>
    </row>
    <row r="1361" spans="2:6" x14ac:dyDescent="0.2">
      <c r="B1361" s="1">
        <v>45504</v>
      </c>
      <c r="C1361">
        <f t="shared" si="84"/>
        <v>1324</v>
      </c>
      <c r="D1361" s="3">
        <f t="shared" si="85"/>
        <v>6.102194450516461E-4</v>
      </c>
      <c r="E1361" s="3">
        <f t="shared" si="86"/>
        <v>4.7282812271757634E-3</v>
      </c>
      <c r="F1361" s="3">
        <f t="shared" si="87"/>
        <v>2.5996525269364699</v>
      </c>
    </row>
    <row r="1362" spans="2:6" x14ac:dyDescent="0.2">
      <c r="B1362" s="1">
        <v>45505</v>
      </c>
      <c r="C1362">
        <f t="shared" si="84"/>
        <v>1325</v>
      </c>
      <c r="D1362" s="3">
        <f t="shared" si="85"/>
        <v>6.1017711934497525E-4</v>
      </c>
      <c r="E1362" s="3">
        <f t="shared" si="86"/>
        <v>4.7282812271896455E-3</v>
      </c>
      <c r="F1362" s="3">
        <f t="shared" si="87"/>
        <v>2.5996525269364699</v>
      </c>
    </row>
    <row r="1363" spans="2:6" x14ac:dyDescent="0.2">
      <c r="B1363" s="1">
        <v>45506</v>
      </c>
      <c r="C1363">
        <f t="shared" si="84"/>
        <v>1326</v>
      </c>
      <c r="D1363" s="3">
        <f t="shared" si="85"/>
        <v>6.1013479657407691E-4</v>
      </c>
      <c r="E1363" s="3">
        <f t="shared" si="86"/>
        <v>4.7282812272035268E-3</v>
      </c>
      <c r="F1363" s="3">
        <f t="shared" si="87"/>
        <v>2.5996525269364699</v>
      </c>
    </row>
    <row r="1364" spans="2:6" x14ac:dyDescent="0.2">
      <c r="B1364" s="1">
        <v>45507</v>
      </c>
      <c r="C1364">
        <f t="shared" si="84"/>
        <v>1327</v>
      </c>
      <c r="D1364" s="3">
        <f t="shared" si="85"/>
        <v>6.1009247673874745E-4</v>
      </c>
      <c r="E1364" s="3">
        <f t="shared" si="86"/>
        <v>4.7282812272174063E-3</v>
      </c>
      <c r="F1364" s="3">
        <f t="shared" si="87"/>
        <v>2.5996525269364699</v>
      </c>
    </row>
    <row r="1365" spans="2:6" x14ac:dyDescent="0.2">
      <c r="B1365" s="1">
        <v>45508</v>
      </c>
      <c r="C1365">
        <f t="shared" si="84"/>
        <v>1328</v>
      </c>
      <c r="D1365" s="3">
        <f t="shared" si="85"/>
        <v>6.1005015983878305E-4</v>
      </c>
      <c r="E1365" s="3">
        <f t="shared" si="86"/>
        <v>4.7282812272312841E-3</v>
      </c>
      <c r="F1365" s="3">
        <f t="shared" si="87"/>
        <v>2.5996525269364699</v>
      </c>
    </row>
    <row r="1366" spans="2:6" x14ac:dyDescent="0.2">
      <c r="B1366" s="1">
        <v>45509</v>
      </c>
      <c r="C1366">
        <f t="shared" si="84"/>
        <v>1329</v>
      </c>
      <c r="D1366" s="3">
        <f t="shared" si="85"/>
        <v>6.1000784587398043E-4</v>
      </c>
      <c r="E1366" s="3">
        <f t="shared" si="86"/>
        <v>4.7282812272451628E-3</v>
      </c>
      <c r="F1366" s="3">
        <f t="shared" si="87"/>
        <v>2.5996525269364699</v>
      </c>
    </row>
    <row r="1367" spans="2:6" x14ac:dyDescent="0.2">
      <c r="B1367" s="1">
        <v>45510</v>
      </c>
      <c r="C1367">
        <f t="shared" si="84"/>
        <v>1330</v>
      </c>
      <c r="D1367" s="3">
        <f t="shared" si="85"/>
        <v>6.0996553484413574E-4</v>
      </c>
      <c r="E1367" s="3">
        <f t="shared" si="86"/>
        <v>4.7282812272590397E-3</v>
      </c>
      <c r="F1367" s="3">
        <f t="shared" si="87"/>
        <v>2.5996525269364699</v>
      </c>
    </row>
    <row r="1368" spans="2:6" x14ac:dyDescent="0.2">
      <c r="B1368" s="1">
        <v>45511</v>
      </c>
      <c r="C1368">
        <f t="shared" si="84"/>
        <v>1331</v>
      </c>
      <c r="D1368" s="3">
        <f t="shared" si="85"/>
        <v>6.099232267490456E-4</v>
      </c>
      <c r="E1368" s="3">
        <f t="shared" si="86"/>
        <v>4.7282812272729149E-3</v>
      </c>
      <c r="F1368" s="3">
        <f t="shared" si="87"/>
        <v>2.5996525269364699</v>
      </c>
    </row>
    <row r="1369" spans="2:6" x14ac:dyDescent="0.2">
      <c r="B1369" s="1">
        <v>45512</v>
      </c>
      <c r="C1369">
        <f t="shared" si="84"/>
        <v>1332</v>
      </c>
      <c r="D1369" s="3">
        <f t="shared" si="85"/>
        <v>6.0988092158850639E-4</v>
      </c>
      <c r="E1369" s="3">
        <f t="shared" si="86"/>
        <v>4.7282812272867901E-3</v>
      </c>
      <c r="F1369" s="3">
        <f t="shared" si="87"/>
        <v>2.5996525269364699</v>
      </c>
    </row>
    <row r="1370" spans="2:6" x14ac:dyDescent="0.2">
      <c r="B1370" s="1">
        <v>45513</v>
      </c>
      <c r="C1370">
        <f t="shared" si="84"/>
        <v>1333</v>
      </c>
      <c r="D1370" s="3">
        <f t="shared" si="85"/>
        <v>6.098386193623145E-4</v>
      </c>
      <c r="E1370" s="3">
        <f t="shared" si="86"/>
        <v>4.7282812273006635E-3</v>
      </c>
      <c r="F1370" s="3">
        <f t="shared" si="87"/>
        <v>2.5996525269364699</v>
      </c>
    </row>
    <row r="1371" spans="2:6" x14ac:dyDescent="0.2">
      <c r="B1371" s="1">
        <v>45514</v>
      </c>
      <c r="C1371">
        <f t="shared" si="84"/>
        <v>1334</v>
      </c>
      <c r="D1371" s="3">
        <f t="shared" si="85"/>
        <v>6.0979632007026631E-4</v>
      </c>
      <c r="E1371" s="3">
        <f t="shared" si="86"/>
        <v>4.728281227314537E-3</v>
      </c>
      <c r="F1371" s="3">
        <f t="shared" si="87"/>
        <v>2.5996525269364699</v>
      </c>
    </row>
    <row r="1372" spans="2:6" x14ac:dyDescent="0.2">
      <c r="B1372" s="1">
        <v>45515</v>
      </c>
      <c r="C1372">
        <f t="shared" si="84"/>
        <v>1335</v>
      </c>
      <c r="D1372" s="3">
        <f t="shared" si="85"/>
        <v>6.0975402371215865E-4</v>
      </c>
      <c r="E1372" s="3">
        <f t="shared" si="86"/>
        <v>4.7282812273284095E-3</v>
      </c>
      <c r="F1372" s="3">
        <f t="shared" si="87"/>
        <v>2.5996525269364699</v>
      </c>
    </row>
    <row r="1373" spans="2:6" x14ac:dyDescent="0.2">
      <c r="B1373" s="1">
        <v>45516</v>
      </c>
      <c r="C1373">
        <f t="shared" si="84"/>
        <v>1336</v>
      </c>
      <c r="D1373" s="3">
        <f t="shared" si="85"/>
        <v>6.0971173028778768E-4</v>
      </c>
      <c r="E1373" s="3">
        <f t="shared" si="86"/>
        <v>4.7282812273422795E-3</v>
      </c>
      <c r="F1373" s="3">
        <f t="shared" si="87"/>
        <v>2.5996525269364699</v>
      </c>
    </row>
    <row r="1374" spans="2:6" x14ac:dyDescent="0.2">
      <c r="B1374" s="1">
        <v>45517</v>
      </c>
      <c r="C1374">
        <f t="shared" si="84"/>
        <v>1337</v>
      </c>
      <c r="D1374" s="3">
        <f t="shared" si="85"/>
        <v>6.0966943979695002E-4</v>
      </c>
      <c r="E1374" s="3">
        <f t="shared" si="86"/>
        <v>4.7282812273561495E-3</v>
      </c>
      <c r="F1374" s="3">
        <f t="shared" si="87"/>
        <v>2.5996525269364699</v>
      </c>
    </row>
    <row r="1375" spans="2:6" x14ac:dyDescent="0.2">
      <c r="B1375" s="1">
        <v>45518</v>
      </c>
      <c r="C1375">
        <f t="shared" si="84"/>
        <v>1338</v>
      </c>
      <c r="D1375" s="3">
        <f t="shared" si="85"/>
        <v>6.0962715223944215E-4</v>
      </c>
      <c r="E1375" s="3">
        <f t="shared" si="86"/>
        <v>4.7282812273700195E-3</v>
      </c>
      <c r="F1375" s="3">
        <f t="shared" si="87"/>
        <v>2.5996525269364699</v>
      </c>
    </row>
    <row r="1376" spans="2:6" x14ac:dyDescent="0.2">
      <c r="B1376" s="1">
        <v>45519</v>
      </c>
      <c r="C1376">
        <f t="shared" si="84"/>
        <v>1339</v>
      </c>
      <c r="D1376" s="3">
        <f t="shared" si="85"/>
        <v>6.0958486761506078E-4</v>
      </c>
      <c r="E1376" s="3">
        <f t="shared" si="86"/>
        <v>4.7282812273838877E-3</v>
      </c>
      <c r="F1376" s="3">
        <f t="shared" si="87"/>
        <v>2.5996525269364699</v>
      </c>
    </row>
    <row r="1377" spans="2:6" x14ac:dyDescent="0.2">
      <c r="B1377" s="1">
        <v>45520</v>
      </c>
      <c r="C1377">
        <f t="shared" si="84"/>
        <v>1340</v>
      </c>
      <c r="D1377" s="3">
        <f t="shared" si="85"/>
        <v>6.0954258592360231E-4</v>
      </c>
      <c r="E1377" s="3">
        <f t="shared" si="86"/>
        <v>4.7282812273977542E-3</v>
      </c>
      <c r="F1377" s="3">
        <f t="shared" si="87"/>
        <v>2.5996525269364699</v>
      </c>
    </row>
    <row r="1378" spans="2:6" x14ac:dyDescent="0.2">
      <c r="B1378" s="1">
        <v>45521</v>
      </c>
      <c r="C1378">
        <f t="shared" si="84"/>
        <v>1341</v>
      </c>
      <c r="D1378" s="3">
        <f t="shared" si="85"/>
        <v>6.0950030716486333E-4</v>
      </c>
      <c r="E1378" s="3">
        <f t="shared" si="86"/>
        <v>4.7282812274116208E-3</v>
      </c>
      <c r="F1378" s="3">
        <f t="shared" si="87"/>
        <v>2.5996525269364699</v>
      </c>
    </row>
    <row r="1379" spans="2:6" x14ac:dyDescent="0.2">
      <c r="B1379" s="1">
        <v>45522</v>
      </c>
      <c r="C1379">
        <f t="shared" si="84"/>
        <v>1342</v>
      </c>
      <c r="D1379" s="3">
        <f t="shared" si="85"/>
        <v>6.0945803133864035E-4</v>
      </c>
      <c r="E1379" s="3">
        <f t="shared" si="86"/>
        <v>4.7282812274254864E-3</v>
      </c>
      <c r="F1379" s="3">
        <f t="shared" si="87"/>
        <v>2.5996525269364699</v>
      </c>
    </row>
    <row r="1380" spans="2:6" x14ac:dyDescent="0.2">
      <c r="B1380" s="1">
        <v>45523</v>
      </c>
      <c r="C1380">
        <f t="shared" si="84"/>
        <v>1343</v>
      </c>
      <c r="D1380" s="3">
        <f t="shared" si="85"/>
        <v>6.0941575844473018E-4</v>
      </c>
      <c r="E1380" s="3">
        <f t="shared" si="86"/>
        <v>4.7282812274393503E-3</v>
      </c>
      <c r="F1380" s="3">
        <f t="shared" si="87"/>
        <v>2.5996525269364699</v>
      </c>
    </row>
    <row r="1381" spans="2:6" x14ac:dyDescent="0.2">
      <c r="B1381" s="1">
        <v>45524</v>
      </c>
      <c r="C1381">
        <f t="shared" ref="C1381:C1444" si="88">IF(B1381&lt;=$B$3,0,(B1381-$B$3))</f>
        <v>1344</v>
      </c>
      <c r="D1381" s="3">
        <f t="shared" si="85"/>
        <v>6.093734884829292E-4</v>
      </c>
      <c r="E1381" s="3">
        <f t="shared" si="86"/>
        <v>4.7282812274532134E-3</v>
      </c>
      <c r="F1381" s="3">
        <f t="shared" si="87"/>
        <v>2.5996525269364699</v>
      </c>
    </row>
    <row r="1382" spans="2:6" x14ac:dyDescent="0.2">
      <c r="B1382" s="1">
        <v>45525</v>
      </c>
      <c r="C1382">
        <f t="shared" si="88"/>
        <v>1345</v>
      </c>
      <c r="D1382" s="3">
        <f t="shared" si="85"/>
        <v>6.0933122145303436E-4</v>
      </c>
      <c r="E1382" s="3">
        <f t="shared" si="86"/>
        <v>4.7282812274670755E-3</v>
      </c>
      <c r="F1382" s="3">
        <f t="shared" si="87"/>
        <v>2.5996525269364699</v>
      </c>
    </row>
    <row r="1383" spans="2:6" x14ac:dyDescent="0.2">
      <c r="B1383" s="1">
        <v>45526</v>
      </c>
      <c r="C1383">
        <f t="shared" si="88"/>
        <v>1346</v>
      </c>
      <c r="D1383" s="3">
        <f t="shared" si="85"/>
        <v>6.0928895735484182E-4</v>
      </c>
      <c r="E1383" s="3">
        <f t="shared" si="86"/>
        <v>4.7282812274809377E-3</v>
      </c>
      <c r="F1383" s="3">
        <f t="shared" si="87"/>
        <v>2.5996525269364699</v>
      </c>
    </row>
    <row r="1384" spans="2:6" x14ac:dyDescent="0.2">
      <c r="B1384" s="1">
        <v>45527</v>
      </c>
      <c r="C1384">
        <f t="shared" si="88"/>
        <v>1347</v>
      </c>
      <c r="D1384" s="3">
        <f t="shared" si="85"/>
        <v>6.0924669618814872E-4</v>
      </c>
      <c r="E1384" s="3">
        <f t="shared" si="86"/>
        <v>4.7282812274947982E-3</v>
      </c>
      <c r="F1384" s="3">
        <f t="shared" si="87"/>
        <v>2.5996525269364699</v>
      </c>
    </row>
    <row r="1385" spans="2:6" x14ac:dyDescent="0.2">
      <c r="B1385" s="1">
        <v>45528</v>
      </c>
      <c r="C1385">
        <f t="shared" si="88"/>
        <v>1348</v>
      </c>
      <c r="D1385" s="3">
        <f t="shared" si="85"/>
        <v>6.0920443795275134E-4</v>
      </c>
      <c r="E1385" s="3">
        <f t="shared" si="86"/>
        <v>4.7282812275086577E-3</v>
      </c>
      <c r="F1385" s="3">
        <f t="shared" si="87"/>
        <v>2.5996525269364699</v>
      </c>
    </row>
    <row r="1386" spans="2:6" x14ac:dyDescent="0.2">
      <c r="B1386" s="1">
        <v>45529</v>
      </c>
      <c r="C1386">
        <f t="shared" si="88"/>
        <v>1349</v>
      </c>
      <c r="D1386" s="3">
        <f t="shared" si="85"/>
        <v>6.0916218264844661E-4</v>
      </c>
      <c r="E1386" s="3">
        <f t="shared" si="86"/>
        <v>4.7282812275225156E-3</v>
      </c>
      <c r="F1386" s="3">
        <f t="shared" si="87"/>
        <v>2.5996525269364699</v>
      </c>
    </row>
    <row r="1387" spans="2:6" x14ac:dyDescent="0.2">
      <c r="B1387" s="1">
        <v>45530</v>
      </c>
      <c r="C1387">
        <f t="shared" si="88"/>
        <v>1350</v>
      </c>
      <c r="D1387" s="3">
        <f t="shared" si="85"/>
        <v>6.0911993027503103E-4</v>
      </c>
      <c r="E1387" s="3">
        <f t="shared" si="86"/>
        <v>4.7282812275363743E-3</v>
      </c>
      <c r="F1387" s="3">
        <f t="shared" si="87"/>
        <v>2.5996525269364699</v>
      </c>
    </row>
    <row r="1388" spans="2:6" x14ac:dyDescent="0.2">
      <c r="B1388" s="1">
        <v>45531</v>
      </c>
      <c r="C1388">
        <f t="shared" si="88"/>
        <v>1351</v>
      </c>
      <c r="D1388" s="3">
        <f t="shared" si="85"/>
        <v>6.0907768083230153E-4</v>
      </c>
      <c r="E1388" s="3">
        <f t="shared" si="86"/>
        <v>4.7282812275502304E-3</v>
      </c>
      <c r="F1388" s="3">
        <f t="shared" si="87"/>
        <v>2.5996525269364694</v>
      </c>
    </row>
    <row r="1389" spans="2:6" x14ac:dyDescent="0.2">
      <c r="B1389" s="1">
        <v>45532</v>
      </c>
      <c r="C1389">
        <f t="shared" si="88"/>
        <v>1352</v>
      </c>
      <c r="D1389" s="3">
        <f t="shared" si="85"/>
        <v>6.0903543432005471E-4</v>
      </c>
      <c r="E1389" s="3">
        <f t="shared" si="86"/>
        <v>4.7282812275640865E-3</v>
      </c>
      <c r="F1389" s="3">
        <f t="shared" si="87"/>
        <v>2.5996525269364694</v>
      </c>
    </row>
    <row r="1390" spans="2:6" x14ac:dyDescent="0.2">
      <c r="B1390" s="1">
        <v>45533</v>
      </c>
      <c r="C1390">
        <f t="shared" si="88"/>
        <v>1353</v>
      </c>
      <c r="D1390" s="3">
        <f t="shared" si="85"/>
        <v>6.0899319073808727E-4</v>
      </c>
      <c r="E1390" s="3">
        <f t="shared" si="86"/>
        <v>4.7282812275779408E-3</v>
      </c>
      <c r="F1390" s="3">
        <f t="shared" si="87"/>
        <v>2.5996525269364694</v>
      </c>
    </row>
    <row r="1391" spans="2:6" x14ac:dyDescent="0.2">
      <c r="B1391" s="1">
        <v>45534</v>
      </c>
      <c r="C1391">
        <f t="shared" si="88"/>
        <v>1354</v>
      </c>
      <c r="D1391" s="3">
        <f t="shared" si="85"/>
        <v>6.0895095008619594E-4</v>
      </c>
      <c r="E1391" s="3">
        <f t="shared" si="86"/>
        <v>4.7282812275917943E-3</v>
      </c>
      <c r="F1391" s="3">
        <f t="shared" si="87"/>
        <v>2.5996525269364694</v>
      </c>
    </row>
    <row r="1392" spans="2:6" x14ac:dyDescent="0.2">
      <c r="B1392" s="1">
        <v>45535</v>
      </c>
      <c r="C1392">
        <f t="shared" si="88"/>
        <v>1355</v>
      </c>
      <c r="D1392" s="3">
        <f t="shared" si="85"/>
        <v>6.0890871236417765E-4</v>
      </c>
      <c r="E1392" s="3">
        <f t="shared" si="86"/>
        <v>4.728281227605647E-3</v>
      </c>
      <c r="F1392" s="3">
        <f t="shared" si="87"/>
        <v>2.5996525269364694</v>
      </c>
    </row>
    <row r="1393" spans="2:6" x14ac:dyDescent="0.2">
      <c r="B1393" s="1">
        <v>45536</v>
      </c>
      <c r="C1393">
        <f t="shared" si="88"/>
        <v>1356</v>
      </c>
      <c r="D1393" s="3">
        <f t="shared" si="85"/>
        <v>6.088664775718291E-4</v>
      </c>
      <c r="E1393" s="3">
        <f t="shared" si="86"/>
        <v>4.7282812276194987E-3</v>
      </c>
      <c r="F1393" s="3">
        <f t="shared" si="87"/>
        <v>2.5996525269364694</v>
      </c>
    </row>
    <row r="1394" spans="2:6" x14ac:dyDescent="0.2">
      <c r="B1394" s="1">
        <v>45537</v>
      </c>
      <c r="C1394">
        <f t="shared" si="88"/>
        <v>1357</v>
      </c>
      <c r="D1394" s="3">
        <f t="shared" si="85"/>
        <v>6.08824245708947E-4</v>
      </c>
      <c r="E1394" s="3">
        <f t="shared" si="86"/>
        <v>4.7282812276333496E-3</v>
      </c>
      <c r="F1394" s="3">
        <f t="shared" si="87"/>
        <v>2.5996525269364694</v>
      </c>
    </row>
    <row r="1395" spans="2:6" x14ac:dyDescent="0.2">
      <c r="B1395" s="1">
        <v>45538</v>
      </c>
      <c r="C1395">
        <f t="shared" si="88"/>
        <v>1358</v>
      </c>
      <c r="D1395" s="3">
        <f t="shared" si="85"/>
        <v>6.0878201677532818E-4</v>
      </c>
      <c r="E1395" s="3">
        <f t="shared" si="86"/>
        <v>4.7282812276471997E-3</v>
      </c>
      <c r="F1395" s="3">
        <f t="shared" si="87"/>
        <v>2.5996525269364694</v>
      </c>
    </row>
    <row r="1396" spans="2:6" x14ac:dyDescent="0.2">
      <c r="B1396" s="1">
        <v>45539</v>
      </c>
      <c r="C1396">
        <f t="shared" si="88"/>
        <v>1359</v>
      </c>
      <c r="D1396" s="3">
        <f t="shared" si="85"/>
        <v>6.0873979077076968E-4</v>
      </c>
      <c r="E1396" s="3">
        <f t="shared" si="86"/>
        <v>4.7282812276610488E-3</v>
      </c>
      <c r="F1396" s="3">
        <f t="shared" si="87"/>
        <v>2.5996525269364694</v>
      </c>
    </row>
    <row r="1397" spans="2:6" x14ac:dyDescent="0.2">
      <c r="B1397" s="1">
        <v>45540</v>
      </c>
      <c r="C1397">
        <f t="shared" si="88"/>
        <v>1360</v>
      </c>
      <c r="D1397" s="3">
        <f t="shared" si="85"/>
        <v>6.0869756769506799E-4</v>
      </c>
      <c r="E1397" s="3">
        <f t="shared" si="86"/>
        <v>4.7282812276748971E-3</v>
      </c>
      <c r="F1397" s="3">
        <f t="shared" si="87"/>
        <v>2.5996525269364694</v>
      </c>
    </row>
    <row r="1398" spans="2:6" x14ac:dyDescent="0.2">
      <c r="B1398" s="1">
        <v>45541</v>
      </c>
      <c r="C1398">
        <f t="shared" si="88"/>
        <v>1361</v>
      </c>
      <c r="D1398" s="3">
        <f t="shared" si="85"/>
        <v>6.0865534754802025E-4</v>
      </c>
      <c r="E1398" s="3">
        <f t="shared" si="86"/>
        <v>4.7282812276887437E-3</v>
      </c>
      <c r="F1398" s="3">
        <f t="shared" si="87"/>
        <v>2.5996525269364694</v>
      </c>
    </row>
    <row r="1399" spans="2:6" x14ac:dyDescent="0.2">
      <c r="B1399" s="1">
        <v>45542</v>
      </c>
      <c r="C1399">
        <f t="shared" si="88"/>
        <v>1362</v>
      </c>
      <c r="D1399" s="3">
        <f t="shared" si="85"/>
        <v>6.0861313032942318E-4</v>
      </c>
      <c r="E1399" s="3">
        <f t="shared" si="86"/>
        <v>4.7282812277025894E-3</v>
      </c>
      <c r="F1399" s="3">
        <f t="shared" si="87"/>
        <v>2.5996525269364694</v>
      </c>
    </row>
    <row r="1400" spans="2:6" x14ac:dyDescent="0.2">
      <c r="B1400" s="1">
        <v>45543</v>
      </c>
      <c r="C1400">
        <f t="shared" si="88"/>
        <v>1363</v>
      </c>
      <c r="D1400" s="3">
        <f t="shared" si="85"/>
        <v>6.085709160390736E-4</v>
      </c>
      <c r="E1400" s="3">
        <f t="shared" si="86"/>
        <v>4.7282812277164342E-3</v>
      </c>
      <c r="F1400" s="3">
        <f t="shared" si="87"/>
        <v>2.5996525269364694</v>
      </c>
    </row>
    <row r="1401" spans="2:6" x14ac:dyDescent="0.2">
      <c r="B1401" s="1">
        <v>45544</v>
      </c>
      <c r="C1401">
        <f t="shared" si="88"/>
        <v>1364</v>
      </c>
      <c r="D1401" s="3">
        <f t="shared" si="85"/>
        <v>6.0852870467676865E-4</v>
      </c>
      <c r="E1401" s="3">
        <f t="shared" si="86"/>
        <v>4.7282812277302791E-3</v>
      </c>
      <c r="F1401" s="3">
        <f t="shared" si="87"/>
        <v>2.5996525269364694</v>
      </c>
    </row>
    <row r="1402" spans="2:6" x14ac:dyDescent="0.2">
      <c r="B1402" s="1">
        <v>45545</v>
      </c>
      <c r="C1402">
        <f t="shared" si="88"/>
        <v>1365</v>
      </c>
      <c r="D1402" s="3">
        <f t="shared" si="85"/>
        <v>6.0848649624230494E-4</v>
      </c>
      <c r="E1402" s="3">
        <f t="shared" si="86"/>
        <v>4.7282812277441221E-3</v>
      </c>
      <c r="F1402" s="3">
        <f t="shared" si="87"/>
        <v>2.5996525269364694</v>
      </c>
    </row>
    <row r="1403" spans="2:6" x14ac:dyDescent="0.2">
      <c r="B1403" s="1">
        <v>45546</v>
      </c>
      <c r="C1403">
        <f t="shared" si="88"/>
        <v>1366</v>
      </c>
      <c r="D1403" s="3">
        <f t="shared" si="85"/>
        <v>6.0844429073547951E-4</v>
      </c>
      <c r="E1403" s="3">
        <f t="shared" si="86"/>
        <v>4.7282812277579644E-3</v>
      </c>
      <c r="F1403" s="3">
        <f t="shared" si="87"/>
        <v>2.5996525269364694</v>
      </c>
    </row>
    <row r="1404" spans="2:6" x14ac:dyDescent="0.2">
      <c r="B1404" s="1">
        <v>45547</v>
      </c>
      <c r="C1404">
        <f t="shared" si="88"/>
        <v>1367</v>
      </c>
      <c r="D1404" s="3">
        <f t="shared" si="85"/>
        <v>6.0840208815608938E-4</v>
      </c>
      <c r="E1404" s="3">
        <f t="shared" si="86"/>
        <v>4.7282812277718057E-3</v>
      </c>
      <c r="F1404" s="3">
        <f t="shared" si="87"/>
        <v>2.5996525269364694</v>
      </c>
    </row>
    <row r="1405" spans="2:6" x14ac:dyDescent="0.2">
      <c r="B1405" s="1">
        <v>45548</v>
      </c>
      <c r="C1405">
        <f t="shared" si="88"/>
        <v>1368</v>
      </c>
      <c r="D1405" s="3">
        <f t="shared" si="85"/>
        <v>6.0835988850393139E-4</v>
      </c>
      <c r="E1405" s="3">
        <f t="shared" si="86"/>
        <v>4.7282812277856462E-3</v>
      </c>
      <c r="F1405" s="3">
        <f t="shared" si="87"/>
        <v>2.5996525269364694</v>
      </c>
    </row>
    <row r="1406" spans="2:6" x14ac:dyDescent="0.2">
      <c r="B1406" s="1">
        <v>45549</v>
      </c>
      <c r="C1406">
        <f t="shared" si="88"/>
        <v>1369</v>
      </c>
      <c r="D1406" s="3">
        <f t="shared" si="85"/>
        <v>6.0831769177880268E-4</v>
      </c>
      <c r="E1406" s="3">
        <f t="shared" si="86"/>
        <v>4.728281227799485E-3</v>
      </c>
      <c r="F1406" s="3">
        <f t="shared" si="87"/>
        <v>2.5996525269364694</v>
      </c>
    </row>
    <row r="1407" spans="2:6" x14ac:dyDescent="0.2">
      <c r="B1407" s="1">
        <v>45550</v>
      </c>
      <c r="C1407">
        <f t="shared" si="88"/>
        <v>1370</v>
      </c>
      <c r="D1407" s="3">
        <f t="shared" si="85"/>
        <v>6.0827549798049985E-4</v>
      </c>
      <c r="E1407" s="3">
        <f t="shared" si="86"/>
        <v>4.7282812278133237E-3</v>
      </c>
      <c r="F1407" s="3">
        <f t="shared" si="87"/>
        <v>2.5996525269364694</v>
      </c>
    </row>
    <row r="1408" spans="2:6" x14ac:dyDescent="0.2">
      <c r="B1408" s="1">
        <v>45551</v>
      </c>
      <c r="C1408">
        <f t="shared" si="88"/>
        <v>1371</v>
      </c>
      <c r="D1408" s="3">
        <f t="shared" si="85"/>
        <v>6.0823330710882027E-4</v>
      </c>
      <c r="E1408" s="3">
        <f t="shared" si="86"/>
        <v>4.7282812278271616E-3</v>
      </c>
      <c r="F1408" s="3">
        <f t="shared" si="87"/>
        <v>2.5996525269364694</v>
      </c>
    </row>
    <row r="1409" spans="2:6" x14ac:dyDescent="0.2">
      <c r="B1409" s="1">
        <v>45552</v>
      </c>
      <c r="C1409">
        <f t="shared" si="88"/>
        <v>1372</v>
      </c>
      <c r="D1409" s="3">
        <f t="shared" si="85"/>
        <v>6.0819111916356086E-4</v>
      </c>
      <c r="E1409" s="3">
        <f t="shared" si="86"/>
        <v>4.7282812278409978E-3</v>
      </c>
      <c r="F1409" s="3">
        <f t="shared" si="87"/>
        <v>2.5996525269364694</v>
      </c>
    </row>
    <row r="1410" spans="2:6" x14ac:dyDescent="0.2">
      <c r="B1410" s="1">
        <v>45553</v>
      </c>
      <c r="C1410">
        <f t="shared" si="88"/>
        <v>1373</v>
      </c>
      <c r="D1410" s="3">
        <f t="shared" si="85"/>
        <v>6.0814893414451844E-4</v>
      </c>
      <c r="E1410" s="3">
        <f t="shared" si="86"/>
        <v>4.7282812278548331E-3</v>
      </c>
      <c r="F1410" s="3">
        <f t="shared" si="87"/>
        <v>2.5996525269364694</v>
      </c>
    </row>
    <row r="1411" spans="2:6" x14ac:dyDescent="0.2">
      <c r="B1411" s="1">
        <v>45554</v>
      </c>
      <c r="C1411">
        <f t="shared" si="88"/>
        <v>1374</v>
      </c>
      <c r="D1411" s="3">
        <f t="shared" si="85"/>
        <v>6.0810675205149039E-4</v>
      </c>
      <c r="E1411" s="3">
        <f t="shared" si="86"/>
        <v>4.7282812278686675E-3</v>
      </c>
      <c r="F1411" s="3">
        <f t="shared" si="87"/>
        <v>2.5996525269364694</v>
      </c>
    </row>
    <row r="1412" spans="2:6" x14ac:dyDescent="0.2">
      <c r="B1412" s="1">
        <v>45555</v>
      </c>
      <c r="C1412">
        <f t="shared" si="88"/>
        <v>1375</v>
      </c>
      <c r="D1412" s="3">
        <f t="shared" si="85"/>
        <v>6.080645728842734E-4</v>
      </c>
      <c r="E1412" s="3">
        <f t="shared" si="86"/>
        <v>4.728281227882501E-3</v>
      </c>
      <c r="F1412" s="3">
        <f t="shared" si="87"/>
        <v>2.5996525269364694</v>
      </c>
    </row>
    <row r="1413" spans="2:6" x14ac:dyDescent="0.2">
      <c r="B1413" s="1">
        <v>45556</v>
      </c>
      <c r="C1413">
        <f t="shared" si="88"/>
        <v>1376</v>
      </c>
      <c r="D1413" s="3">
        <f t="shared" si="85"/>
        <v>6.0802239664266473E-4</v>
      </c>
      <c r="E1413" s="3">
        <f t="shared" si="86"/>
        <v>4.7282812278963337E-3</v>
      </c>
      <c r="F1413" s="3">
        <f t="shared" si="87"/>
        <v>2.5996525269364694</v>
      </c>
    </row>
    <row r="1414" spans="2:6" x14ac:dyDescent="0.2">
      <c r="B1414" s="1">
        <v>45557</v>
      </c>
      <c r="C1414">
        <f t="shared" si="88"/>
        <v>1377</v>
      </c>
      <c r="D1414" s="3">
        <f t="shared" si="85"/>
        <v>6.0798022332646143E-4</v>
      </c>
      <c r="E1414" s="3">
        <f t="shared" si="86"/>
        <v>4.7282812279101655E-3</v>
      </c>
      <c r="F1414" s="3">
        <f t="shared" si="87"/>
        <v>2.5996525269364694</v>
      </c>
    </row>
    <row r="1415" spans="2:6" x14ac:dyDescent="0.2">
      <c r="B1415" s="1">
        <v>45558</v>
      </c>
      <c r="C1415">
        <f t="shared" si="88"/>
        <v>1378</v>
      </c>
      <c r="D1415" s="3">
        <f t="shared" si="85"/>
        <v>6.0793805293546052E-4</v>
      </c>
      <c r="E1415" s="3">
        <f t="shared" si="86"/>
        <v>4.7282812279239965E-3</v>
      </c>
      <c r="F1415" s="3">
        <f t="shared" si="87"/>
        <v>2.5996525269364694</v>
      </c>
    </row>
    <row r="1416" spans="2:6" x14ac:dyDescent="0.2">
      <c r="B1416" s="1">
        <v>45559</v>
      </c>
      <c r="C1416">
        <f t="shared" si="88"/>
        <v>1379</v>
      </c>
      <c r="D1416" s="3">
        <f t="shared" si="85"/>
        <v>6.0789588546945916E-4</v>
      </c>
      <c r="E1416" s="3">
        <f t="shared" si="86"/>
        <v>4.7282812279378257E-3</v>
      </c>
      <c r="F1416" s="3">
        <f t="shared" si="87"/>
        <v>2.5996525269364694</v>
      </c>
    </row>
    <row r="1417" spans="2:6" x14ac:dyDescent="0.2">
      <c r="B1417" s="1">
        <v>45560</v>
      </c>
      <c r="C1417">
        <f t="shared" si="88"/>
        <v>1380</v>
      </c>
      <c r="D1417" s="3">
        <f t="shared" si="85"/>
        <v>6.0785372092825448E-4</v>
      </c>
      <c r="E1417" s="3">
        <f t="shared" si="86"/>
        <v>4.7282812279516541E-3</v>
      </c>
      <c r="F1417" s="3">
        <f t="shared" si="87"/>
        <v>2.5996525269364694</v>
      </c>
    </row>
    <row r="1418" spans="2:6" x14ac:dyDescent="0.2">
      <c r="B1418" s="1">
        <v>45561</v>
      </c>
      <c r="C1418">
        <f t="shared" si="88"/>
        <v>1381</v>
      </c>
      <c r="D1418" s="3">
        <f t="shared" ref="D1418:D1481" si="89">IF(C1418=0,$B$7,($B$7*(1-$B$8)^(C1418/365)))</f>
        <v>6.0781155931164364E-4</v>
      </c>
      <c r="E1418" s="3">
        <f t="shared" si="86"/>
        <v>4.7282812279654824E-3</v>
      </c>
      <c r="F1418" s="3">
        <f t="shared" si="87"/>
        <v>2.5996525269364694</v>
      </c>
    </row>
    <row r="1419" spans="2:6" x14ac:dyDescent="0.2">
      <c r="B1419" s="1">
        <v>45562</v>
      </c>
      <c r="C1419">
        <f t="shared" si="88"/>
        <v>1382</v>
      </c>
      <c r="D1419" s="3">
        <f t="shared" si="89"/>
        <v>6.0776940061942368E-4</v>
      </c>
      <c r="E1419" s="3">
        <f t="shared" ref="E1419:E1482" si="90">IF(D1419=0,$C$7,($C$7*(1-$B$8)^(D1419/365)))</f>
        <v>4.7282812279793099E-3</v>
      </c>
      <c r="F1419" s="3">
        <f t="shared" ref="F1419:F1482" si="91">IF(E1419=0,$D$7,($D$7*(1-$B$8)^(E1419/365)))</f>
        <v>2.5996525269364694</v>
      </c>
    </row>
    <row r="1420" spans="2:6" x14ac:dyDescent="0.2">
      <c r="B1420" s="1">
        <v>45563</v>
      </c>
      <c r="C1420">
        <f t="shared" si="88"/>
        <v>1383</v>
      </c>
      <c r="D1420" s="3">
        <f t="shared" si="89"/>
        <v>6.0772724485139184E-4</v>
      </c>
      <c r="E1420" s="3">
        <f t="shared" si="90"/>
        <v>4.7282812279931348E-3</v>
      </c>
      <c r="F1420" s="3">
        <f t="shared" si="91"/>
        <v>2.5996525269364694</v>
      </c>
    </row>
    <row r="1421" spans="2:6" x14ac:dyDescent="0.2">
      <c r="B1421" s="1">
        <v>45564</v>
      </c>
      <c r="C1421">
        <f t="shared" si="88"/>
        <v>1384</v>
      </c>
      <c r="D1421" s="3">
        <f t="shared" si="89"/>
        <v>6.0768509200734527E-4</v>
      </c>
      <c r="E1421" s="3">
        <f t="shared" si="90"/>
        <v>4.7282812280069596E-3</v>
      </c>
      <c r="F1421" s="3">
        <f t="shared" si="91"/>
        <v>2.5996525269364694</v>
      </c>
    </row>
    <row r="1422" spans="2:6" x14ac:dyDescent="0.2">
      <c r="B1422" s="1">
        <v>45565</v>
      </c>
      <c r="C1422">
        <f t="shared" si="88"/>
        <v>1385</v>
      </c>
      <c r="D1422" s="3">
        <f t="shared" si="89"/>
        <v>6.0764294208708112E-4</v>
      </c>
      <c r="E1422" s="3">
        <f t="shared" si="90"/>
        <v>4.7282812280207845E-3</v>
      </c>
      <c r="F1422" s="3">
        <f t="shared" si="91"/>
        <v>2.5996525269364694</v>
      </c>
    </row>
    <row r="1423" spans="2:6" x14ac:dyDescent="0.2">
      <c r="B1423" s="1">
        <v>45566</v>
      </c>
      <c r="C1423">
        <f t="shared" si="88"/>
        <v>1386</v>
      </c>
      <c r="D1423" s="3">
        <f t="shared" si="89"/>
        <v>6.0760079509039676E-4</v>
      </c>
      <c r="E1423" s="3">
        <f t="shared" si="90"/>
        <v>4.7282812280346077E-3</v>
      </c>
      <c r="F1423" s="3">
        <f t="shared" si="91"/>
        <v>2.5996525269364694</v>
      </c>
    </row>
    <row r="1424" spans="2:6" x14ac:dyDescent="0.2">
      <c r="B1424" s="1">
        <v>45567</v>
      </c>
      <c r="C1424">
        <f t="shared" si="88"/>
        <v>1387</v>
      </c>
      <c r="D1424" s="3">
        <f t="shared" si="89"/>
        <v>6.0755865101708921E-4</v>
      </c>
      <c r="E1424" s="3">
        <f t="shared" si="90"/>
        <v>4.7282812280484291E-3</v>
      </c>
      <c r="F1424" s="3">
        <f t="shared" si="91"/>
        <v>2.5996525269364694</v>
      </c>
    </row>
    <row r="1425" spans="2:6" x14ac:dyDescent="0.2">
      <c r="B1425" s="1">
        <v>45568</v>
      </c>
      <c r="C1425">
        <f t="shared" si="88"/>
        <v>1388</v>
      </c>
      <c r="D1425" s="3">
        <f t="shared" si="89"/>
        <v>6.0751650986695584E-4</v>
      </c>
      <c r="E1425" s="3">
        <f t="shared" si="90"/>
        <v>4.7282812280622505E-3</v>
      </c>
      <c r="F1425" s="3">
        <f t="shared" si="91"/>
        <v>2.5996525269364694</v>
      </c>
    </row>
    <row r="1426" spans="2:6" x14ac:dyDescent="0.2">
      <c r="B1426" s="1">
        <v>45569</v>
      </c>
      <c r="C1426">
        <f t="shared" si="88"/>
        <v>1389</v>
      </c>
      <c r="D1426" s="3">
        <f t="shared" si="89"/>
        <v>6.0747437163979369E-4</v>
      </c>
      <c r="E1426" s="3">
        <f t="shared" si="90"/>
        <v>4.7282812280760702E-3</v>
      </c>
      <c r="F1426" s="3">
        <f t="shared" si="91"/>
        <v>2.5996525269364694</v>
      </c>
    </row>
    <row r="1427" spans="2:6" x14ac:dyDescent="0.2">
      <c r="B1427" s="1">
        <v>45570</v>
      </c>
      <c r="C1427">
        <f t="shared" si="88"/>
        <v>1390</v>
      </c>
      <c r="D1427" s="3">
        <f t="shared" si="89"/>
        <v>6.0743223633540023E-4</v>
      </c>
      <c r="E1427" s="3">
        <f t="shared" si="90"/>
        <v>4.7282812280898898E-3</v>
      </c>
      <c r="F1427" s="3">
        <f t="shared" si="91"/>
        <v>2.5996525269364694</v>
      </c>
    </row>
    <row r="1428" spans="2:6" x14ac:dyDescent="0.2">
      <c r="B1428" s="1">
        <v>45571</v>
      </c>
      <c r="C1428">
        <f t="shared" si="88"/>
        <v>1391</v>
      </c>
      <c r="D1428" s="3">
        <f t="shared" si="89"/>
        <v>6.0739010395357261E-4</v>
      </c>
      <c r="E1428" s="3">
        <f t="shared" si="90"/>
        <v>4.7282812281037078E-3</v>
      </c>
      <c r="F1428" s="3">
        <f t="shared" si="91"/>
        <v>2.5996525269364694</v>
      </c>
    </row>
    <row r="1429" spans="2:6" x14ac:dyDescent="0.2">
      <c r="B1429" s="1">
        <v>45572</v>
      </c>
      <c r="C1429">
        <f t="shared" si="88"/>
        <v>1392</v>
      </c>
      <c r="D1429" s="3">
        <f t="shared" si="89"/>
        <v>6.0734797449410829E-4</v>
      </c>
      <c r="E1429" s="3">
        <f t="shared" si="90"/>
        <v>4.7282812281175257E-3</v>
      </c>
      <c r="F1429" s="3">
        <f t="shared" si="91"/>
        <v>2.5996525269364694</v>
      </c>
    </row>
    <row r="1430" spans="2:6" x14ac:dyDescent="0.2">
      <c r="B1430" s="1">
        <v>45573</v>
      </c>
      <c r="C1430">
        <f t="shared" si="88"/>
        <v>1393</v>
      </c>
      <c r="D1430" s="3">
        <f t="shared" si="89"/>
        <v>6.0730584795680431E-4</v>
      </c>
      <c r="E1430" s="3">
        <f t="shared" si="90"/>
        <v>4.7282812281313411E-3</v>
      </c>
      <c r="F1430" s="3">
        <f t="shared" si="91"/>
        <v>2.5996525269364694</v>
      </c>
    </row>
    <row r="1431" spans="2:6" x14ac:dyDescent="0.2">
      <c r="B1431" s="1">
        <v>45574</v>
      </c>
      <c r="C1431">
        <f t="shared" si="88"/>
        <v>1394</v>
      </c>
      <c r="D1431" s="3">
        <f t="shared" si="89"/>
        <v>6.0726372434145815E-4</v>
      </c>
      <c r="E1431" s="3">
        <f t="shared" si="90"/>
        <v>4.7282812281451573E-3</v>
      </c>
      <c r="F1431" s="3">
        <f t="shared" si="91"/>
        <v>2.5996525269364694</v>
      </c>
    </row>
    <row r="1432" spans="2:6" x14ac:dyDescent="0.2">
      <c r="B1432" s="1">
        <v>45575</v>
      </c>
      <c r="C1432">
        <f t="shared" si="88"/>
        <v>1395</v>
      </c>
      <c r="D1432" s="3">
        <f t="shared" si="89"/>
        <v>6.0722160364786717E-4</v>
      </c>
      <c r="E1432" s="3">
        <f t="shared" si="90"/>
        <v>4.7282812281589717E-3</v>
      </c>
      <c r="F1432" s="3">
        <f t="shared" si="91"/>
        <v>2.5996525269364694</v>
      </c>
    </row>
    <row r="1433" spans="2:6" x14ac:dyDescent="0.2">
      <c r="B1433" s="1">
        <v>45576</v>
      </c>
      <c r="C1433">
        <f t="shared" si="88"/>
        <v>1396</v>
      </c>
      <c r="D1433" s="3">
        <f t="shared" si="89"/>
        <v>6.0717948587582862E-4</v>
      </c>
      <c r="E1433" s="3">
        <f t="shared" si="90"/>
        <v>4.7282812281727845E-3</v>
      </c>
      <c r="F1433" s="3">
        <f t="shared" si="91"/>
        <v>2.5996525269364694</v>
      </c>
    </row>
    <row r="1434" spans="2:6" x14ac:dyDescent="0.2">
      <c r="B1434" s="1">
        <v>45577</v>
      </c>
      <c r="C1434">
        <f t="shared" si="88"/>
        <v>1397</v>
      </c>
      <c r="D1434" s="3">
        <f t="shared" si="89"/>
        <v>6.0713737102513986E-4</v>
      </c>
      <c r="E1434" s="3">
        <f t="shared" si="90"/>
        <v>4.7282812281865972E-3</v>
      </c>
      <c r="F1434" s="3">
        <f t="shared" si="91"/>
        <v>2.5996525269364694</v>
      </c>
    </row>
    <row r="1435" spans="2:6" x14ac:dyDescent="0.2">
      <c r="B1435" s="1">
        <v>45578</v>
      </c>
      <c r="C1435">
        <f t="shared" si="88"/>
        <v>1398</v>
      </c>
      <c r="D1435" s="3">
        <f t="shared" si="89"/>
        <v>6.0709525909559826E-4</v>
      </c>
      <c r="E1435" s="3">
        <f t="shared" si="90"/>
        <v>4.7282812282004091E-3</v>
      </c>
      <c r="F1435" s="3">
        <f t="shared" si="91"/>
        <v>2.5996525269364694</v>
      </c>
    </row>
    <row r="1436" spans="2:6" x14ac:dyDescent="0.2">
      <c r="B1436" s="1">
        <v>45579</v>
      </c>
      <c r="C1436">
        <f t="shared" si="88"/>
        <v>1399</v>
      </c>
      <c r="D1436" s="3">
        <f t="shared" si="89"/>
        <v>6.0705315008700129E-4</v>
      </c>
      <c r="E1436" s="3">
        <f t="shared" si="90"/>
        <v>4.7282812282142192E-3</v>
      </c>
      <c r="F1436" s="3">
        <f t="shared" si="91"/>
        <v>2.5996525269364694</v>
      </c>
    </row>
    <row r="1437" spans="2:6" x14ac:dyDescent="0.2">
      <c r="B1437" s="1">
        <v>45580</v>
      </c>
      <c r="C1437">
        <f t="shared" si="88"/>
        <v>1400</v>
      </c>
      <c r="D1437" s="3">
        <f t="shared" si="89"/>
        <v>6.0701104399914641E-4</v>
      </c>
      <c r="E1437" s="3">
        <f t="shared" si="90"/>
        <v>4.7282812282280293E-3</v>
      </c>
      <c r="F1437" s="3">
        <f t="shared" si="91"/>
        <v>2.5996525269364694</v>
      </c>
    </row>
    <row r="1438" spans="2:6" x14ac:dyDescent="0.2">
      <c r="B1438" s="1">
        <v>45581</v>
      </c>
      <c r="C1438">
        <f t="shared" si="88"/>
        <v>1401</v>
      </c>
      <c r="D1438" s="3">
        <f t="shared" si="89"/>
        <v>6.0696894083183078E-4</v>
      </c>
      <c r="E1438" s="3">
        <f t="shared" si="90"/>
        <v>4.7282812282418377E-3</v>
      </c>
      <c r="F1438" s="3">
        <f t="shared" si="91"/>
        <v>2.5996525269364694</v>
      </c>
    </row>
    <row r="1439" spans="2:6" x14ac:dyDescent="0.2">
      <c r="B1439" s="1">
        <v>45582</v>
      </c>
      <c r="C1439">
        <f t="shared" si="88"/>
        <v>1402</v>
      </c>
      <c r="D1439" s="3">
        <f t="shared" si="89"/>
        <v>6.0692684058485198E-4</v>
      </c>
      <c r="E1439" s="3">
        <f t="shared" si="90"/>
        <v>4.7282812282556453E-3</v>
      </c>
      <c r="F1439" s="3">
        <f t="shared" si="91"/>
        <v>2.5996525269364694</v>
      </c>
    </row>
    <row r="1440" spans="2:6" x14ac:dyDescent="0.2">
      <c r="B1440" s="1">
        <v>45583</v>
      </c>
      <c r="C1440">
        <f t="shared" si="88"/>
        <v>1403</v>
      </c>
      <c r="D1440" s="3">
        <f t="shared" si="89"/>
        <v>6.0688474325800736E-4</v>
      </c>
      <c r="E1440" s="3">
        <f t="shared" si="90"/>
        <v>4.7282812282694519E-3</v>
      </c>
      <c r="F1440" s="3">
        <f t="shared" si="91"/>
        <v>2.5996525269364694</v>
      </c>
    </row>
    <row r="1441" spans="2:6" x14ac:dyDescent="0.2">
      <c r="B1441" s="1">
        <v>45584</v>
      </c>
      <c r="C1441">
        <f t="shared" si="88"/>
        <v>1404</v>
      </c>
      <c r="D1441" s="3">
        <f t="shared" si="89"/>
        <v>6.0684264885109461E-4</v>
      </c>
      <c r="E1441" s="3">
        <f t="shared" si="90"/>
        <v>4.7282812282832577E-3</v>
      </c>
      <c r="F1441" s="3">
        <f t="shared" si="91"/>
        <v>2.5996525269364694</v>
      </c>
    </row>
    <row r="1442" spans="2:6" x14ac:dyDescent="0.2">
      <c r="B1442" s="1">
        <v>45585</v>
      </c>
      <c r="C1442">
        <f t="shared" si="88"/>
        <v>1405</v>
      </c>
      <c r="D1442" s="3">
        <f t="shared" si="89"/>
        <v>6.06800557363911E-4</v>
      </c>
      <c r="E1442" s="3">
        <f t="shared" si="90"/>
        <v>4.7282812282970627E-3</v>
      </c>
      <c r="F1442" s="3">
        <f t="shared" si="91"/>
        <v>2.5996525269364694</v>
      </c>
    </row>
    <row r="1443" spans="2:6" x14ac:dyDescent="0.2">
      <c r="B1443" s="1">
        <v>45586</v>
      </c>
      <c r="C1443">
        <f t="shared" si="88"/>
        <v>1406</v>
      </c>
      <c r="D1443" s="3">
        <f t="shared" si="89"/>
        <v>6.0675846879625387E-4</v>
      </c>
      <c r="E1443" s="3">
        <f t="shared" si="90"/>
        <v>4.7282812283108667E-3</v>
      </c>
      <c r="F1443" s="3">
        <f t="shared" si="91"/>
        <v>2.5996525269364694</v>
      </c>
    </row>
    <row r="1444" spans="2:6" x14ac:dyDescent="0.2">
      <c r="B1444" s="1">
        <v>45587</v>
      </c>
      <c r="C1444">
        <f t="shared" si="88"/>
        <v>1407</v>
      </c>
      <c r="D1444" s="3">
        <f t="shared" si="89"/>
        <v>6.0671638314792103E-4</v>
      </c>
      <c r="E1444" s="3">
        <f t="shared" si="90"/>
        <v>4.7282812283246699E-3</v>
      </c>
      <c r="F1444" s="3">
        <f t="shared" si="91"/>
        <v>2.5996525269364694</v>
      </c>
    </row>
    <row r="1445" spans="2:6" x14ac:dyDescent="0.2">
      <c r="B1445" s="1">
        <v>45588</v>
      </c>
      <c r="C1445">
        <f t="shared" ref="C1445:C1508" si="92">IF(B1445&lt;=$B$3,0,(B1445-$B$3))</f>
        <v>1408</v>
      </c>
      <c r="D1445" s="3">
        <f t="shared" si="89"/>
        <v>6.0667430041870995E-4</v>
      </c>
      <c r="E1445" s="3">
        <f t="shared" si="90"/>
        <v>4.7282812283384714E-3</v>
      </c>
      <c r="F1445" s="3">
        <f t="shared" si="91"/>
        <v>2.5996525269364694</v>
      </c>
    </row>
    <row r="1446" spans="2:6" x14ac:dyDescent="0.2">
      <c r="B1446" s="1">
        <v>45589</v>
      </c>
      <c r="C1446">
        <f t="shared" si="92"/>
        <v>1409</v>
      </c>
      <c r="D1446" s="3">
        <f t="shared" si="89"/>
        <v>6.06632220608418E-4</v>
      </c>
      <c r="E1446" s="3">
        <f t="shared" si="90"/>
        <v>4.728281228352272E-3</v>
      </c>
      <c r="F1446" s="3">
        <f t="shared" si="91"/>
        <v>2.5996525269364694</v>
      </c>
    </row>
    <row r="1447" spans="2:6" x14ac:dyDescent="0.2">
      <c r="B1447" s="1">
        <v>45590</v>
      </c>
      <c r="C1447">
        <f t="shared" si="92"/>
        <v>1410</v>
      </c>
      <c r="D1447" s="3">
        <f t="shared" si="89"/>
        <v>6.0659014371684274E-4</v>
      </c>
      <c r="E1447" s="3">
        <f t="shared" si="90"/>
        <v>4.7282812283660726E-3</v>
      </c>
      <c r="F1447" s="3">
        <f t="shared" si="91"/>
        <v>2.5996525269364694</v>
      </c>
    </row>
    <row r="1448" spans="2:6" x14ac:dyDescent="0.2">
      <c r="B1448" s="1">
        <v>45591</v>
      </c>
      <c r="C1448">
        <f t="shared" si="92"/>
        <v>1411</v>
      </c>
      <c r="D1448" s="3">
        <f t="shared" si="89"/>
        <v>6.0654806974378176E-4</v>
      </c>
      <c r="E1448" s="3">
        <f t="shared" si="90"/>
        <v>4.7282812283798714E-3</v>
      </c>
      <c r="F1448" s="3">
        <f t="shared" si="91"/>
        <v>2.5996525269364694</v>
      </c>
    </row>
    <row r="1449" spans="2:6" x14ac:dyDescent="0.2">
      <c r="B1449" s="1">
        <v>45592</v>
      </c>
      <c r="C1449">
        <f t="shared" si="92"/>
        <v>1412</v>
      </c>
      <c r="D1449" s="3">
        <f t="shared" si="89"/>
        <v>6.0650599868903264E-4</v>
      </c>
      <c r="E1449" s="3">
        <f t="shared" si="90"/>
        <v>4.7282812283936694E-3</v>
      </c>
      <c r="F1449" s="3">
        <f t="shared" si="91"/>
        <v>2.5996525269364694</v>
      </c>
    </row>
    <row r="1450" spans="2:6" x14ac:dyDescent="0.2">
      <c r="B1450" s="1">
        <v>45593</v>
      </c>
      <c r="C1450">
        <f t="shared" si="92"/>
        <v>1413</v>
      </c>
      <c r="D1450" s="3">
        <f t="shared" si="89"/>
        <v>6.0646393055239307E-4</v>
      </c>
      <c r="E1450" s="3">
        <f t="shared" si="90"/>
        <v>4.7282812284074665E-3</v>
      </c>
      <c r="F1450" s="3">
        <f t="shared" si="91"/>
        <v>2.5996525269364694</v>
      </c>
    </row>
    <row r="1451" spans="2:6" x14ac:dyDescent="0.2">
      <c r="B1451" s="1">
        <v>45594</v>
      </c>
      <c r="C1451">
        <f t="shared" si="92"/>
        <v>1414</v>
      </c>
      <c r="D1451" s="3">
        <f t="shared" si="89"/>
        <v>6.0642186533366041E-4</v>
      </c>
      <c r="E1451" s="3">
        <f t="shared" si="90"/>
        <v>4.7282812284212628E-3</v>
      </c>
      <c r="F1451" s="3">
        <f t="shared" si="91"/>
        <v>2.5996525269364694</v>
      </c>
    </row>
    <row r="1452" spans="2:6" x14ac:dyDescent="0.2">
      <c r="B1452" s="1">
        <v>45595</v>
      </c>
      <c r="C1452">
        <f t="shared" si="92"/>
        <v>1415</v>
      </c>
      <c r="D1452" s="3">
        <f t="shared" si="89"/>
        <v>6.0637980303263246E-4</v>
      </c>
      <c r="E1452" s="3">
        <f t="shared" si="90"/>
        <v>4.7282812284350582E-3</v>
      </c>
      <c r="F1452" s="3">
        <f t="shared" si="91"/>
        <v>2.5996525269364694</v>
      </c>
    </row>
    <row r="1453" spans="2:6" x14ac:dyDescent="0.2">
      <c r="B1453" s="1">
        <v>45596</v>
      </c>
      <c r="C1453">
        <f t="shared" si="92"/>
        <v>1416</v>
      </c>
      <c r="D1453" s="3">
        <f t="shared" si="89"/>
        <v>6.0633774364910679E-4</v>
      </c>
      <c r="E1453" s="3">
        <f t="shared" si="90"/>
        <v>4.7282812284488527E-3</v>
      </c>
      <c r="F1453" s="3">
        <f t="shared" si="91"/>
        <v>2.5996525269364694</v>
      </c>
    </row>
    <row r="1454" spans="2:6" x14ac:dyDescent="0.2">
      <c r="B1454" s="1">
        <v>45597</v>
      </c>
      <c r="C1454">
        <f t="shared" si="92"/>
        <v>1417</v>
      </c>
      <c r="D1454" s="3">
        <f t="shared" si="89"/>
        <v>6.0629568718288099E-4</v>
      </c>
      <c r="E1454" s="3">
        <f t="shared" si="90"/>
        <v>4.7282812284626455E-3</v>
      </c>
      <c r="F1454" s="3">
        <f t="shared" si="91"/>
        <v>2.5996525269364694</v>
      </c>
    </row>
    <row r="1455" spans="2:6" x14ac:dyDescent="0.2">
      <c r="B1455" s="1">
        <v>45598</v>
      </c>
      <c r="C1455">
        <f t="shared" si="92"/>
        <v>1418</v>
      </c>
      <c r="D1455" s="3">
        <f t="shared" si="89"/>
        <v>6.0625363363375274E-4</v>
      </c>
      <c r="E1455" s="3">
        <f t="shared" si="90"/>
        <v>4.7282812284764383E-3</v>
      </c>
      <c r="F1455" s="3">
        <f t="shared" si="91"/>
        <v>2.5996525269364694</v>
      </c>
    </row>
    <row r="1456" spans="2:6" x14ac:dyDescent="0.2">
      <c r="B1456" s="1">
        <v>45599</v>
      </c>
      <c r="C1456">
        <f t="shared" si="92"/>
        <v>1419</v>
      </c>
      <c r="D1456" s="3">
        <f t="shared" si="89"/>
        <v>6.0621158300151984E-4</v>
      </c>
      <c r="E1456" s="3">
        <f t="shared" si="90"/>
        <v>4.7282812284902302E-3</v>
      </c>
      <c r="F1456" s="3">
        <f t="shared" si="91"/>
        <v>2.5996525269364694</v>
      </c>
    </row>
    <row r="1457" spans="2:6" x14ac:dyDescent="0.2">
      <c r="B1457" s="1">
        <v>45600</v>
      </c>
      <c r="C1457">
        <f t="shared" si="92"/>
        <v>1420</v>
      </c>
      <c r="D1457" s="3">
        <f t="shared" si="89"/>
        <v>6.0616953528597965E-4</v>
      </c>
      <c r="E1457" s="3">
        <f t="shared" si="90"/>
        <v>4.7282812285040204E-3</v>
      </c>
      <c r="F1457" s="3">
        <f t="shared" si="91"/>
        <v>2.5996525269364694</v>
      </c>
    </row>
    <row r="1458" spans="2:6" x14ac:dyDescent="0.2">
      <c r="B1458" s="1">
        <v>45601</v>
      </c>
      <c r="C1458">
        <f t="shared" si="92"/>
        <v>1421</v>
      </c>
      <c r="D1458" s="3">
        <f t="shared" si="89"/>
        <v>6.0612749048693018E-4</v>
      </c>
      <c r="E1458" s="3">
        <f t="shared" si="90"/>
        <v>4.7282812285178097E-3</v>
      </c>
      <c r="F1458" s="3">
        <f t="shared" si="91"/>
        <v>2.5996525269364694</v>
      </c>
    </row>
    <row r="1459" spans="2:6" x14ac:dyDescent="0.2">
      <c r="B1459" s="1">
        <v>45602</v>
      </c>
      <c r="C1459">
        <f t="shared" si="92"/>
        <v>1422</v>
      </c>
      <c r="D1459" s="3">
        <f t="shared" si="89"/>
        <v>6.0608544860416892E-4</v>
      </c>
      <c r="E1459" s="3">
        <f t="shared" si="90"/>
        <v>4.7282812285315981E-3</v>
      </c>
      <c r="F1459" s="3">
        <f t="shared" si="91"/>
        <v>2.5996525269364694</v>
      </c>
    </row>
    <row r="1460" spans="2:6" x14ac:dyDescent="0.2">
      <c r="B1460" s="1">
        <v>45603</v>
      </c>
      <c r="C1460">
        <f t="shared" si="92"/>
        <v>1423</v>
      </c>
      <c r="D1460" s="3">
        <f t="shared" si="89"/>
        <v>6.0604340963749375E-4</v>
      </c>
      <c r="E1460" s="3">
        <f t="shared" si="90"/>
        <v>4.7282812285453857E-3</v>
      </c>
      <c r="F1460" s="3">
        <f t="shared" si="91"/>
        <v>2.5996525269364694</v>
      </c>
    </row>
    <row r="1461" spans="2:6" x14ac:dyDescent="0.2">
      <c r="B1461" s="1">
        <v>45604</v>
      </c>
      <c r="C1461">
        <f t="shared" si="92"/>
        <v>1424</v>
      </c>
      <c r="D1461" s="3">
        <f t="shared" si="89"/>
        <v>6.0600137358670237E-4</v>
      </c>
      <c r="E1461" s="3">
        <f t="shared" si="90"/>
        <v>4.7282812285591724E-3</v>
      </c>
      <c r="F1461" s="3">
        <f t="shared" si="91"/>
        <v>2.5996525269364694</v>
      </c>
    </row>
    <row r="1462" spans="2:6" x14ac:dyDescent="0.2">
      <c r="B1462" s="1">
        <v>45605</v>
      </c>
      <c r="C1462">
        <f t="shared" si="92"/>
        <v>1425</v>
      </c>
      <c r="D1462" s="3">
        <f t="shared" si="89"/>
        <v>6.0595934045159247E-4</v>
      </c>
      <c r="E1462" s="3">
        <f t="shared" si="90"/>
        <v>4.7282812285729583E-3</v>
      </c>
      <c r="F1462" s="3">
        <f t="shared" si="91"/>
        <v>2.5996525269364694</v>
      </c>
    </row>
    <row r="1463" spans="2:6" x14ac:dyDescent="0.2">
      <c r="B1463" s="1">
        <v>45606</v>
      </c>
      <c r="C1463">
        <f t="shared" si="92"/>
        <v>1426</v>
      </c>
      <c r="D1463" s="3">
        <f t="shared" si="89"/>
        <v>6.0591731023196184E-4</v>
      </c>
      <c r="E1463" s="3">
        <f t="shared" si="90"/>
        <v>4.7282812285867433E-3</v>
      </c>
      <c r="F1463" s="3">
        <f t="shared" si="91"/>
        <v>2.5996525269364694</v>
      </c>
    </row>
    <row r="1464" spans="2:6" x14ac:dyDescent="0.2">
      <c r="B1464" s="1">
        <v>45607</v>
      </c>
      <c r="C1464">
        <f t="shared" si="92"/>
        <v>1427</v>
      </c>
      <c r="D1464" s="3">
        <f t="shared" si="89"/>
        <v>6.0587528292760839E-4</v>
      </c>
      <c r="E1464" s="3">
        <f t="shared" si="90"/>
        <v>4.7282812286005265E-3</v>
      </c>
      <c r="F1464" s="3">
        <f t="shared" si="91"/>
        <v>2.5996525269364694</v>
      </c>
    </row>
    <row r="1465" spans="2:6" x14ac:dyDescent="0.2">
      <c r="B1465" s="1">
        <v>45608</v>
      </c>
      <c r="C1465">
        <f t="shared" si="92"/>
        <v>1428</v>
      </c>
      <c r="D1465" s="3">
        <f t="shared" si="89"/>
        <v>6.0583325853832959E-4</v>
      </c>
      <c r="E1465" s="3">
        <f t="shared" si="90"/>
        <v>4.7282812286143098E-3</v>
      </c>
      <c r="F1465" s="3">
        <f t="shared" si="91"/>
        <v>2.5996525269364694</v>
      </c>
    </row>
    <row r="1466" spans="2:6" x14ac:dyDescent="0.2">
      <c r="B1466" s="1">
        <v>45609</v>
      </c>
      <c r="C1466">
        <f t="shared" si="92"/>
        <v>1429</v>
      </c>
      <c r="D1466" s="3">
        <f t="shared" si="89"/>
        <v>6.0579123706392356E-4</v>
      </c>
      <c r="E1466" s="3">
        <f t="shared" si="90"/>
        <v>4.7282812286280913E-3</v>
      </c>
      <c r="F1466" s="3">
        <f t="shared" si="91"/>
        <v>2.5996525269364694</v>
      </c>
    </row>
    <row r="1467" spans="2:6" x14ac:dyDescent="0.2">
      <c r="B1467" s="1">
        <v>45610</v>
      </c>
      <c r="C1467">
        <f t="shared" si="92"/>
        <v>1430</v>
      </c>
      <c r="D1467" s="3">
        <f t="shared" si="89"/>
        <v>6.0574921850418799E-4</v>
      </c>
      <c r="E1467" s="3">
        <f t="shared" si="90"/>
        <v>4.7282812286418719E-3</v>
      </c>
      <c r="F1467" s="3">
        <f t="shared" si="91"/>
        <v>2.5996525269364694</v>
      </c>
    </row>
    <row r="1468" spans="2:6" x14ac:dyDescent="0.2">
      <c r="B1468" s="1">
        <v>45611</v>
      </c>
      <c r="C1468">
        <f t="shared" si="92"/>
        <v>1431</v>
      </c>
      <c r="D1468" s="3">
        <f t="shared" si="89"/>
        <v>6.0570720285892067E-4</v>
      </c>
      <c r="E1468" s="3">
        <f t="shared" si="90"/>
        <v>4.7282812286556517E-3</v>
      </c>
      <c r="F1468" s="3">
        <f t="shared" si="91"/>
        <v>2.5996525269364694</v>
      </c>
    </row>
    <row r="1469" spans="2:6" x14ac:dyDescent="0.2">
      <c r="B1469" s="1">
        <v>45612</v>
      </c>
      <c r="C1469">
        <f t="shared" si="92"/>
        <v>1432</v>
      </c>
      <c r="D1469" s="3">
        <f t="shared" si="89"/>
        <v>6.0566519012791962E-4</v>
      </c>
      <c r="E1469" s="3">
        <f t="shared" si="90"/>
        <v>4.7282812286694315E-3</v>
      </c>
      <c r="F1469" s="3">
        <f t="shared" si="91"/>
        <v>2.5996525269364694</v>
      </c>
    </row>
    <row r="1470" spans="2:6" x14ac:dyDescent="0.2">
      <c r="B1470" s="1">
        <v>45613</v>
      </c>
      <c r="C1470">
        <f t="shared" si="92"/>
        <v>1433</v>
      </c>
      <c r="D1470" s="3">
        <f t="shared" si="89"/>
        <v>6.0562318031098252E-4</v>
      </c>
      <c r="E1470" s="3">
        <f t="shared" si="90"/>
        <v>4.7282812286832086E-3</v>
      </c>
      <c r="F1470" s="3">
        <f t="shared" si="91"/>
        <v>2.5996525269364694</v>
      </c>
    </row>
    <row r="1471" spans="2:6" x14ac:dyDescent="0.2">
      <c r="B1471" s="1">
        <v>45614</v>
      </c>
      <c r="C1471">
        <f t="shared" si="92"/>
        <v>1434</v>
      </c>
      <c r="D1471" s="3">
        <f t="shared" si="89"/>
        <v>6.0558117340790728E-4</v>
      </c>
      <c r="E1471" s="3">
        <f t="shared" si="90"/>
        <v>4.7282812286969858E-3</v>
      </c>
      <c r="F1471" s="3">
        <f t="shared" si="91"/>
        <v>2.5996525269364694</v>
      </c>
    </row>
    <row r="1472" spans="2:6" x14ac:dyDescent="0.2">
      <c r="B1472" s="1">
        <v>45615</v>
      </c>
      <c r="C1472">
        <f t="shared" si="92"/>
        <v>1435</v>
      </c>
      <c r="D1472" s="3">
        <f t="shared" si="89"/>
        <v>6.0553916941849181E-4</v>
      </c>
      <c r="E1472" s="3">
        <f t="shared" si="90"/>
        <v>4.7282812287107621E-3</v>
      </c>
      <c r="F1472" s="3">
        <f t="shared" si="91"/>
        <v>2.5996525269364694</v>
      </c>
    </row>
    <row r="1473" spans="2:6" x14ac:dyDescent="0.2">
      <c r="B1473" s="1">
        <v>45616</v>
      </c>
      <c r="C1473">
        <f t="shared" si="92"/>
        <v>1436</v>
      </c>
      <c r="D1473" s="3">
        <f t="shared" si="89"/>
        <v>6.0549716834253412E-4</v>
      </c>
      <c r="E1473" s="3">
        <f t="shared" si="90"/>
        <v>4.7282812287245376E-3</v>
      </c>
      <c r="F1473" s="3">
        <f t="shared" si="91"/>
        <v>2.5996525269364694</v>
      </c>
    </row>
    <row r="1474" spans="2:6" x14ac:dyDescent="0.2">
      <c r="B1474" s="1">
        <v>45617</v>
      </c>
      <c r="C1474">
        <f t="shared" si="92"/>
        <v>1437</v>
      </c>
      <c r="D1474" s="3">
        <f t="shared" si="89"/>
        <v>6.05455170179832E-4</v>
      </c>
      <c r="E1474" s="3">
        <f t="shared" si="90"/>
        <v>4.7282812287383121E-3</v>
      </c>
      <c r="F1474" s="3">
        <f t="shared" si="91"/>
        <v>2.5996525269364694</v>
      </c>
    </row>
    <row r="1475" spans="2:6" x14ac:dyDescent="0.2">
      <c r="B1475" s="1">
        <v>45618</v>
      </c>
      <c r="C1475">
        <f t="shared" si="92"/>
        <v>1438</v>
      </c>
      <c r="D1475" s="3">
        <f t="shared" si="89"/>
        <v>6.0541317493018347E-4</v>
      </c>
      <c r="E1475" s="3">
        <f t="shared" si="90"/>
        <v>4.728281228752085E-3</v>
      </c>
      <c r="F1475" s="3">
        <f t="shared" si="91"/>
        <v>2.5996525269364694</v>
      </c>
    </row>
    <row r="1476" spans="2:6" x14ac:dyDescent="0.2">
      <c r="B1476" s="1">
        <v>45619</v>
      </c>
      <c r="C1476">
        <f t="shared" si="92"/>
        <v>1439</v>
      </c>
      <c r="D1476" s="3">
        <f t="shared" si="89"/>
        <v>6.0537118259338632E-4</v>
      </c>
      <c r="E1476" s="3">
        <f t="shared" si="90"/>
        <v>4.7282812287658569E-3</v>
      </c>
      <c r="F1476" s="3">
        <f t="shared" si="91"/>
        <v>2.5996525269364694</v>
      </c>
    </row>
    <row r="1477" spans="2:6" x14ac:dyDescent="0.2">
      <c r="B1477" s="1">
        <v>45620</v>
      </c>
      <c r="C1477">
        <f t="shared" si="92"/>
        <v>1440</v>
      </c>
      <c r="D1477" s="3">
        <f t="shared" si="89"/>
        <v>6.0532919316923868E-4</v>
      </c>
      <c r="E1477" s="3">
        <f t="shared" si="90"/>
        <v>4.7282812287796289E-3</v>
      </c>
      <c r="F1477" s="3">
        <f t="shared" si="91"/>
        <v>2.5996525269364694</v>
      </c>
    </row>
    <row r="1478" spans="2:6" x14ac:dyDescent="0.2">
      <c r="B1478" s="1">
        <v>45621</v>
      </c>
      <c r="C1478">
        <f t="shared" si="92"/>
        <v>1441</v>
      </c>
      <c r="D1478" s="3">
        <f t="shared" si="89"/>
        <v>6.0528720665753845E-4</v>
      </c>
      <c r="E1478" s="3">
        <f t="shared" si="90"/>
        <v>4.7282812287933991E-3</v>
      </c>
      <c r="F1478" s="3">
        <f t="shared" si="91"/>
        <v>2.5996525269364694</v>
      </c>
    </row>
    <row r="1479" spans="2:6" x14ac:dyDescent="0.2">
      <c r="B1479" s="1">
        <v>45622</v>
      </c>
      <c r="C1479">
        <f t="shared" si="92"/>
        <v>1442</v>
      </c>
      <c r="D1479" s="3">
        <f t="shared" si="89"/>
        <v>6.0524522305808375E-4</v>
      </c>
      <c r="E1479" s="3">
        <f t="shared" si="90"/>
        <v>4.7282812288071685E-3</v>
      </c>
      <c r="F1479" s="3">
        <f t="shared" si="91"/>
        <v>2.5996525269364694</v>
      </c>
    </row>
    <row r="1480" spans="2:6" x14ac:dyDescent="0.2">
      <c r="B1480" s="1">
        <v>45623</v>
      </c>
      <c r="C1480">
        <f t="shared" si="92"/>
        <v>1443</v>
      </c>
      <c r="D1480" s="3">
        <f t="shared" si="89"/>
        <v>6.0520324237067226E-4</v>
      </c>
      <c r="E1480" s="3">
        <f t="shared" si="90"/>
        <v>4.728281228820937E-3</v>
      </c>
      <c r="F1480" s="3">
        <f t="shared" si="91"/>
        <v>2.5996525269364694</v>
      </c>
    </row>
    <row r="1481" spans="2:6" x14ac:dyDescent="0.2">
      <c r="B1481" s="1">
        <v>45624</v>
      </c>
      <c r="C1481">
        <f t="shared" si="92"/>
        <v>1444</v>
      </c>
      <c r="D1481" s="3">
        <f t="shared" si="89"/>
        <v>6.0516126459510234E-4</v>
      </c>
      <c r="E1481" s="3">
        <f t="shared" si="90"/>
        <v>4.7282812288347046E-3</v>
      </c>
      <c r="F1481" s="3">
        <f t="shared" si="91"/>
        <v>2.5996525269364694</v>
      </c>
    </row>
    <row r="1482" spans="2:6" x14ac:dyDescent="0.2">
      <c r="B1482" s="1">
        <v>45625</v>
      </c>
      <c r="C1482">
        <f t="shared" si="92"/>
        <v>1445</v>
      </c>
      <c r="D1482" s="3">
        <f t="shared" ref="D1482:D1545" si="93">IF(C1482=0,$B$7,($B$7*(1-$B$8)^(C1482/365)))</f>
        <v>6.0511928973117188E-4</v>
      </c>
      <c r="E1482" s="3">
        <f t="shared" si="90"/>
        <v>4.7282812288484714E-3</v>
      </c>
      <c r="F1482" s="3">
        <f t="shared" si="91"/>
        <v>2.5996525269364694</v>
      </c>
    </row>
    <row r="1483" spans="2:6" x14ac:dyDescent="0.2">
      <c r="B1483" s="1">
        <v>45626</v>
      </c>
      <c r="C1483">
        <f t="shared" si="92"/>
        <v>1446</v>
      </c>
      <c r="D1483" s="3">
        <f t="shared" si="93"/>
        <v>6.0507731777867889E-4</v>
      </c>
      <c r="E1483" s="3">
        <f t="shared" ref="E1483:E1546" si="94">IF(D1483=0,$C$7,($C$7*(1-$B$8)^(D1483/365)))</f>
        <v>4.7282812288622364E-3</v>
      </c>
      <c r="F1483" s="3">
        <f t="shared" ref="F1483:F1546" si="95">IF(E1483=0,$D$7,($D$7*(1-$B$8)^(E1483/365)))</f>
        <v>2.5996525269364694</v>
      </c>
    </row>
    <row r="1484" spans="2:6" x14ac:dyDescent="0.2">
      <c r="B1484" s="1">
        <v>45627</v>
      </c>
      <c r="C1484">
        <f t="shared" si="92"/>
        <v>1447</v>
      </c>
      <c r="D1484" s="3">
        <f t="shared" si="93"/>
        <v>6.0503534873742151E-4</v>
      </c>
      <c r="E1484" s="3">
        <f t="shared" si="94"/>
        <v>4.7282812288760015E-3</v>
      </c>
      <c r="F1484" s="3">
        <f t="shared" si="95"/>
        <v>2.5996525269364694</v>
      </c>
    </row>
    <row r="1485" spans="2:6" x14ac:dyDescent="0.2">
      <c r="B1485" s="1">
        <v>45628</v>
      </c>
      <c r="C1485">
        <f t="shared" si="92"/>
        <v>1448</v>
      </c>
      <c r="D1485" s="3">
        <f t="shared" si="93"/>
        <v>6.0499338260719762E-4</v>
      </c>
      <c r="E1485" s="3">
        <f t="shared" si="94"/>
        <v>4.7282812288897656E-3</v>
      </c>
      <c r="F1485" s="3">
        <f t="shared" si="95"/>
        <v>2.5996525269364694</v>
      </c>
    </row>
    <row r="1486" spans="2:6" x14ac:dyDescent="0.2">
      <c r="B1486" s="1">
        <v>45629</v>
      </c>
      <c r="C1486">
        <f t="shared" si="92"/>
        <v>1449</v>
      </c>
      <c r="D1486" s="3">
        <f t="shared" si="93"/>
        <v>6.0495141938780557E-4</v>
      </c>
      <c r="E1486" s="3">
        <f t="shared" si="94"/>
        <v>4.7282812289035281E-3</v>
      </c>
      <c r="F1486" s="3">
        <f t="shared" si="95"/>
        <v>2.5996525269364694</v>
      </c>
    </row>
    <row r="1487" spans="2:6" x14ac:dyDescent="0.2">
      <c r="B1487" s="1">
        <v>45630</v>
      </c>
      <c r="C1487">
        <f t="shared" si="92"/>
        <v>1450</v>
      </c>
      <c r="D1487" s="3">
        <f t="shared" si="93"/>
        <v>6.0490945907904327E-4</v>
      </c>
      <c r="E1487" s="3">
        <f t="shared" si="94"/>
        <v>4.7282812289172896E-3</v>
      </c>
      <c r="F1487" s="3">
        <f t="shared" si="95"/>
        <v>2.5996525269364694</v>
      </c>
    </row>
    <row r="1488" spans="2:6" x14ac:dyDescent="0.2">
      <c r="B1488" s="1">
        <v>45631</v>
      </c>
      <c r="C1488">
        <f t="shared" si="92"/>
        <v>1451</v>
      </c>
      <c r="D1488" s="3">
        <f t="shared" si="93"/>
        <v>6.0486750168070895E-4</v>
      </c>
      <c r="E1488" s="3">
        <f t="shared" si="94"/>
        <v>4.7282812289310503E-3</v>
      </c>
      <c r="F1488" s="3">
        <f t="shared" si="95"/>
        <v>2.5996525269364694</v>
      </c>
    </row>
    <row r="1489" spans="2:6" x14ac:dyDescent="0.2">
      <c r="B1489" s="1">
        <v>45632</v>
      </c>
      <c r="C1489">
        <f t="shared" si="92"/>
        <v>1452</v>
      </c>
      <c r="D1489" s="3">
        <f t="shared" si="93"/>
        <v>6.0482554719260072E-4</v>
      </c>
      <c r="E1489" s="3">
        <f t="shared" si="94"/>
        <v>4.7282812289448101E-3</v>
      </c>
      <c r="F1489" s="3">
        <f t="shared" si="95"/>
        <v>2.5996525269364694</v>
      </c>
    </row>
    <row r="1490" spans="2:6" x14ac:dyDescent="0.2">
      <c r="B1490" s="1">
        <v>45633</v>
      </c>
      <c r="C1490">
        <f t="shared" si="92"/>
        <v>1453</v>
      </c>
      <c r="D1490" s="3">
        <f t="shared" si="93"/>
        <v>6.047835956145166E-4</v>
      </c>
      <c r="E1490" s="3">
        <f t="shared" si="94"/>
        <v>4.7282812289585691E-3</v>
      </c>
      <c r="F1490" s="3">
        <f t="shared" si="95"/>
        <v>2.5996525269364694</v>
      </c>
    </row>
    <row r="1491" spans="2:6" x14ac:dyDescent="0.2">
      <c r="B1491" s="1">
        <v>45634</v>
      </c>
      <c r="C1491">
        <f t="shared" si="92"/>
        <v>1454</v>
      </c>
      <c r="D1491" s="3">
        <f t="shared" si="93"/>
        <v>6.0474164694625492E-4</v>
      </c>
      <c r="E1491" s="3">
        <f t="shared" si="94"/>
        <v>4.7282812289723272E-3</v>
      </c>
      <c r="F1491" s="3">
        <f t="shared" si="95"/>
        <v>2.5996525269364694</v>
      </c>
    </row>
    <row r="1492" spans="2:6" x14ac:dyDescent="0.2">
      <c r="B1492" s="1">
        <v>45635</v>
      </c>
      <c r="C1492">
        <f t="shared" si="92"/>
        <v>1455</v>
      </c>
      <c r="D1492" s="3">
        <f t="shared" si="93"/>
        <v>6.0469970118761382E-4</v>
      </c>
      <c r="E1492" s="3">
        <f t="shared" si="94"/>
        <v>4.7282812289860844E-3</v>
      </c>
      <c r="F1492" s="3">
        <f t="shared" si="95"/>
        <v>2.5996525269364694</v>
      </c>
    </row>
    <row r="1493" spans="2:6" x14ac:dyDescent="0.2">
      <c r="B1493" s="1">
        <v>45636</v>
      </c>
      <c r="C1493">
        <f t="shared" si="92"/>
        <v>1456</v>
      </c>
      <c r="D1493" s="3">
        <f t="shared" si="93"/>
        <v>6.0465775833839141E-4</v>
      </c>
      <c r="E1493" s="3">
        <f t="shared" si="94"/>
        <v>4.7282812289998408E-3</v>
      </c>
      <c r="F1493" s="3">
        <f t="shared" si="95"/>
        <v>2.5996525269364694</v>
      </c>
    </row>
    <row r="1494" spans="2:6" x14ac:dyDescent="0.2">
      <c r="B1494" s="1">
        <v>45637</v>
      </c>
      <c r="C1494">
        <f t="shared" si="92"/>
        <v>1457</v>
      </c>
      <c r="D1494" s="3">
        <f t="shared" si="93"/>
        <v>6.0461581839838592E-4</v>
      </c>
      <c r="E1494" s="3">
        <f t="shared" si="94"/>
        <v>4.7282812290135954E-3</v>
      </c>
      <c r="F1494" s="3">
        <f t="shared" si="95"/>
        <v>2.5996525269364694</v>
      </c>
    </row>
    <row r="1495" spans="2:6" x14ac:dyDescent="0.2">
      <c r="B1495" s="1">
        <v>45638</v>
      </c>
      <c r="C1495">
        <f t="shared" si="92"/>
        <v>1458</v>
      </c>
      <c r="D1495" s="3">
        <f t="shared" si="93"/>
        <v>6.0457388136739558E-4</v>
      </c>
      <c r="E1495" s="3">
        <f t="shared" si="94"/>
        <v>4.72828122902735E-3</v>
      </c>
      <c r="F1495" s="3">
        <f t="shared" si="95"/>
        <v>2.5996525269364694</v>
      </c>
    </row>
    <row r="1496" spans="2:6" x14ac:dyDescent="0.2">
      <c r="B1496" s="1">
        <v>45639</v>
      </c>
      <c r="C1496">
        <f t="shared" si="92"/>
        <v>1459</v>
      </c>
      <c r="D1496" s="3">
        <f t="shared" si="93"/>
        <v>6.0453194724521852E-4</v>
      </c>
      <c r="E1496" s="3">
        <f t="shared" si="94"/>
        <v>4.7282812290411029E-3</v>
      </c>
      <c r="F1496" s="3">
        <f t="shared" si="95"/>
        <v>2.5996525269364694</v>
      </c>
    </row>
    <row r="1497" spans="2:6" x14ac:dyDescent="0.2">
      <c r="B1497" s="1">
        <v>45640</v>
      </c>
      <c r="C1497">
        <f t="shared" si="92"/>
        <v>1460</v>
      </c>
      <c r="D1497" s="3">
        <f t="shared" si="93"/>
        <v>6.0449001603165306E-4</v>
      </c>
      <c r="E1497" s="3">
        <f t="shared" si="94"/>
        <v>4.7282812290548549E-3</v>
      </c>
      <c r="F1497" s="3">
        <f t="shared" si="95"/>
        <v>2.5996525269364694</v>
      </c>
    </row>
    <row r="1498" spans="2:6" x14ac:dyDescent="0.2">
      <c r="B1498" s="1">
        <v>45641</v>
      </c>
      <c r="C1498">
        <f t="shared" si="92"/>
        <v>1461</v>
      </c>
      <c r="D1498" s="3">
        <f t="shared" si="93"/>
        <v>6.0444808772649745E-4</v>
      </c>
      <c r="E1498" s="3">
        <f t="shared" si="94"/>
        <v>4.7282812290686069E-3</v>
      </c>
      <c r="F1498" s="3">
        <f t="shared" si="95"/>
        <v>2.5996525269364694</v>
      </c>
    </row>
    <row r="1499" spans="2:6" x14ac:dyDescent="0.2">
      <c r="B1499" s="1">
        <v>45642</v>
      </c>
      <c r="C1499">
        <f t="shared" si="92"/>
        <v>1462</v>
      </c>
      <c r="D1499" s="3">
        <f t="shared" si="93"/>
        <v>6.0440616232955002E-4</v>
      </c>
      <c r="E1499" s="3">
        <f t="shared" si="94"/>
        <v>4.7282812290823572E-3</v>
      </c>
      <c r="F1499" s="3">
        <f t="shared" si="95"/>
        <v>2.5996525269364694</v>
      </c>
    </row>
    <row r="1500" spans="2:6" x14ac:dyDescent="0.2">
      <c r="B1500" s="1">
        <v>45643</v>
      </c>
      <c r="C1500">
        <f t="shared" si="92"/>
        <v>1463</v>
      </c>
      <c r="D1500" s="3">
        <f t="shared" si="93"/>
        <v>6.0436423984060899E-4</v>
      </c>
      <c r="E1500" s="3">
        <f t="shared" si="94"/>
        <v>4.7282812290961066E-3</v>
      </c>
      <c r="F1500" s="3">
        <f t="shared" si="95"/>
        <v>2.5996525269364694</v>
      </c>
    </row>
    <row r="1501" spans="2:6" x14ac:dyDescent="0.2">
      <c r="B1501" s="1">
        <v>45644</v>
      </c>
      <c r="C1501">
        <f t="shared" si="92"/>
        <v>1464</v>
      </c>
      <c r="D1501" s="3">
        <f t="shared" si="93"/>
        <v>6.0432232025947261E-4</v>
      </c>
      <c r="E1501" s="3">
        <f t="shared" si="94"/>
        <v>4.7282812291098543E-3</v>
      </c>
      <c r="F1501" s="3">
        <f t="shared" si="95"/>
        <v>2.5996525269364694</v>
      </c>
    </row>
    <row r="1502" spans="2:6" x14ac:dyDescent="0.2">
      <c r="B1502" s="1">
        <v>45645</v>
      </c>
      <c r="C1502">
        <f t="shared" si="92"/>
        <v>1465</v>
      </c>
      <c r="D1502" s="3">
        <f t="shared" si="93"/>
        <v>6.0428040358593931E-4</v>
      </c>
      <c r="E1502" s="3">
        <f t="shared" si="94"/>
        <v>4.728281229123602E-3</v>
      </c>
      <c r="F1502" s="3">
        <f t="shared" si="95"/>
        <v>2.5996525269364694</v>
      </c>
    </row>
    <row r="1503" spans="2:6" x14ac:dyDescent="0.2">
      <c r="B1503" s="1">
        <v>45646</v>
      </c>
      <c r="C1503">
        <f t="shared" si="92"/>
        <v>1466</v>
      </c>
      <c r="D1503" s="3">
        <f t="shared" si="93"/>
        <v>6.0423848981980732E-4</v>
      </c>
      <c r="E1503" s="3">
        <f t="shared" si="94"/>
        <v>4.7282812291373488E-3</v>
      </c>
      <c r="F1503" s="3">
        <f t="shared" si="95"/>
        <v>2.5996525269364694</v>
      </c>
    </row>
    <row r="1504" spans="2:6" x14ac:dyDescent="0.2">
      <c r="B1504" s="1">
        <v>45647</v>
      </c>
      <c r="C1504">
        <f t="shared" si="92"/>
        <v>1467</v>
      </c>
      <c r="D1504" s="3">
        <f t="shared" si="93"/>
        <v>6.04196578960875E-4</v>
      </c>
      <c r="E1504" s="3">
        <f t="shared" si="94"/>
        <v>4.7282812291510939E-3</v>
      </c>
      <c r="F1504" s="3">
        <f t="shared" si="95"/>
        <v>2.599652526936469</v>
      </c>
    </row>
    <row r="1505" spans="2:6" x14ac:dyDescent="0.2">
      <c r="B1505" s="1">
        <v>45648</v>
      </c>
      <c r="C1505">
        <f t="shared" si="92"/>
        <v>1468</v>
      </c>
      <c r="D1505" s="3">
        <f t="shared" si="93"/>
        <v>6.0415467100894066E-4</v>
      </c>
      <c r="E1505" s="3">
        <f t="shared" si="94"/>
        <v>4.728281229164839E-3</v>
      </c>
      <c r="F1505" s="3">
        <f t="shared" si="95"/>
        <v>2.599652526936469</v>
      </c>
    </row>
    <row r="1506" spans="2:6" x14ac:dyDescent="0.2">
      <c r="B1506" s="1">
        <v>45649</v>
      </c>
      <c r="C1506">
        <f t="shared" si="92"/>
        <v>1469</v>
      </c>
      <c r="D1506" s="3">
        <f t="shared" si="93"/>
        <v>6.0411276596380266E-4</v>
      </c>
      <c r="E1506" s="3">
        <f t="shared" si="94"/>
        <v>4.7282812291785823E-3</v>
      </c>
      <c r="F1506" s="3">
        <f t="shared" si="95"/>
        <v>2.599652526936469</v>
      </c>
    </row>
    <row r="1507" spans="2:6" x14ac:dyDescent="0.2">
      <c r="B1507" s="1">
        <v>45650</v>
      </c>
      <c r="C1507">
        <f t="shared" si="92"/>
        <v>1470</v>
      </c>
      <c r="D1507" s="3">
        <f t="shared" si="93"/>
        <v>6.0407086382525965E-4</v>
      </c>
      <c r="E1507" s="3">
        <f t="shared" si="94"/>
        <v>4.7282812291923248E-3</v>
      </c>
      <c r="F1507" s="3">
        <f t="shared" si="95"/>
        <v>2.599652526936469</v>
      </c>
    </row>
    <row r="1508" spans="2:6" x14ac:dyDescent="0.2">
      <c r="B1508" s="1">
        <v>45651</v>
      </c>
      <c r="C1508">
        <f t="shared" si="92"/>
        <v>1471</v>
      </c>
      <c r="D1508" s="3">
        <f t="shared" si="93"/>
        <v>6.0402896459310954E-4</v>
      </c>
      <c r="E1508" s="3">
        <f t="shared" si="94"/>
        <v>4.7282812292060673E-3</v>
      </c>
      <c r="F1508" s="3">
        <f t="shared" si="95"/>
        <v>2.599652526936469</v>
      </c>
    </row>
    <row r="1509" spans="2:6" x14ac:dyDescent="0.2">
      <c r="B1509" s="1">
        <v>45652</v>
      </c>
      <c r="C1509">
        <f t="shared" ref="C1509:C1572" si="96">IF(B1509&lt;=$B$3,0,(B1509-$B$3))</f>
        <v>1472</v>
      </c>
      <c r="D1509" s="3">
        <f t="shared" si="93"/>
        <v>6.0398706826715121E-4</v>
      </c>
      <c r="E1509" s="3">
        <f t="shared" si="94"/>
        <v>4.728281229219808E-3</v>
      </c>
      <c r="F1509" s="3">
        <f t="shared" si="95"/>
        <v>2.599652526936469</v>
      </c>
    </row>
    <row r="1510" spans="2:6" x14ac:dyDescent="0.2">
      <c r="B1510" s="1">
        <v>45653</v>
      </c>
      <c r="C1510">
        <f t="shared" si="96"/>
        <v>1473</v>
      </c>
      <c r="D1510" s="3">
        <f t="shared" si="93"/>
        <v>6.0394517484718279E-4</v>
      </c>
      <c r="E1510" s="3">
        <f t="shared" si="94"/>
        <v>4.7282812292335479E-3</v>
      </c>
      <c r="F1510" s="3">
        <f t="shared" si="95"/>
        <v>2.599652526936469</v>
      </c>
    </row>
    <row r="1511" spans="2:6" x14ac:dyDescent="0.2">
      <c r="B1511" s="1">
        <v>45654</v>
      </c>
      <c r="C1511">
        <f t="shared" si="96"/>
        <v>1474</v>
      </c>
      <c r="D1511" s="3">
        <f t="shared" si="93"/>
        <v>6.0390328433300282E-4</v>
      </c>
      <c r="E1511" s="3">
        <f t="shared" si="94"/>
        <v>4.7282812292472869E-3</v>
      </c>
      <c r="F1511" s="3">
        <f t="shared" si="95"/>
        <v>2.599652526936469</v>
      </c>
    </row>
    <row r="1512" spans="2:6" x14ac:dyDescent="0.2">
      <c r="B1512" s="1">
        <v>45655</v>
      </c>
      <c r="C1512">
        <f t="shared" si="96"/>
        <v>1475</v>
      </c>
      <c r="D1512" s="3">
        <f t="shared" si="93"/>
        <v>6.0386139672440975E-4</v>
      </c>
      <c r="E1512" s="3">
        <f t="shared" si="94"/>
        <v>4.7282812292610242E-3</v>
      </c>
      <c r="F1512" s="3">
        <f t="shared" si="95"/>
        <v>2.599652526936469</v>
      </c>
    </row>
    <row r="1513" spans="2:6" x14ac:dyDescent="0.2">
      <c r="B1513" s="1">
        <v>45656</v>
      </c>
      <c r="C1513">
        <f t="shared" si="96"/>
        <v>1476</v>
      </c>
      <c r="D1513" s="3">
        <f t="shared" si="93"/>
        <v>6.0381951202120193E-4</v>
      </c>
      <c r="E1513" s="3">
        <f t="shared" si="94"/>
        <v>4.7282812292747615E-3</v>
      </c>
      <c r="F1513" s="3">
        <f t="shared" si="95"/>
        <v>2.599652526936469</v>
      </c>
    </row>
    <row r="1514" spans="2:6" x14ac:dyDescent="0.2">
      <c r="B1514" s="1">
        <v>45657</v>
      </c>
      <c r="C1514">
        <f t="shared" si="96"/>
        <v>1477</v>
      </c>
      <c r="D1514" s="3">
        <f t="shared" si="93"/>
        <v>6.0377763022317801E-4</v>
      </c>
      <c r="E1514" s="3">
        <f t="shared" si="94"/>
        <v>4.7282812292884979E-3</v>
      </c>
      <c r="F1514" s="3">
        <f t="shared" si="95"/>
        <v>2.599652526936469</v>
      </c>
    </row>
    <row r="1515" spans="2:6" x14ac:dyDescent="0.2">
      <c r="B1515" s="1">
        <v>45658</v>
      </c>
      <c r="C1515">
        <f t="shared" si="96"/>
        <v>1478</v>
      </c>
      <c r="D1515" s="3">
        <f t="shared" si="93"/>
        <v>6.0373575133013644E-4</v>
      </c>
      <c r="E1515" s="3">
        <f t="shared" si="94"/>
        <v>4.7282812293022326E-3</v>
      </c>
      <c r="F1515" s="3">
        <f t="shared" si="95"/>
        <v>2.599652526936469</v>
      </c>
    </row>
    <row r="1516" spans="2:6" x14ac:dyDescent="0.2">
      <c r="B1516" s="1">
        <v>45659</v>
      </c>
      <c r="C1516">
        <f t="shared" si="96"/>
        <v>1479</v>
      </c>
      <c r="D1516" s="3">
        <f t="shared" si="93"/>
        <v>6.0369387534187568E-4</v>
      </c>
      <c r="E1516" s="3">
        <f t="shared" si="94"/>
        <v>4.7282812293159672E-3</v>
      </c>
      <c r="F1516" s="3">
        <f t="shared" si="95"/>
        <v>2.599652526936469</v>
      </c>
    </row>
    <row r="1517" spans="2:6" x14ac:dyDescent="0.2">
      <c r="B1517" s="1">
        <v>45660</v>
      </c>
      <c r="C1517">
        <f t="shared" si="96"/>
        <v>1480</v>
      </c>
      <c r="D1517" s="3">
        <f t="shared" si="93"/>
        <v>6.0365200225819427E-4</v>
      </c>
      <c r="E1517" s="3">
        <f t="shared" si="94"/>
        <v>4.7282812293297002E-3</v>
      </c>
      <c r="F1517" s="3">
        <f t="shared" si="95"/>
        <v>2.599652526936469</v>
      </c>
    </row>
    <row r="1518" spans="2:6" x14ac:dyDescent="0.2">
      <c r="B1518" s="1">
        <v>45661</v>
      </c>
      <c r="C1518">
        <f t="shared" si="96"/>
        <v>1481</v>
      </c>
      <c r="D1518" s="3">
        <f t="shared" si="93"/>
        <v>6.0361013207889066E-4</v>
      </c>
      <c r="E1518" s="3">
        <f t="shared" si="94"/>
        <v>4.7282812293434322E-3</v>
      </c>
      <c r="F1518" s="3">
        <f t="shared" si="95"/>
        <v>2.599652526936469</v>
      </c>
    </row>
    <row r="1519" spans="2:6" x14ac:dyDescent="0.2">
      <c r="B1519" s="1">
        <v>45662</v>
      </c>
      <c r="C1519">
        <f t="shared" si="96"/>
        <v>1482</v>
      </c>
      <c r="D1519" s="3">
        <f t="shared" si="93"/>
        <v>6.0356826480376352E-4</v>
      </c>
      <c r="E1519" s="3">
        <f t="shared" si="94"/>
        <v>4.7282812293571634E-3</v>
      </c>
      <c r="F1519" s="3">
        <f t="shared" si="95"/>
        <v>2.599652526936469</v>
      </c>
    </row>
    <row r="1520" spans="2:6" x14ac:dyDescent="0.2">
      <c r="B1520" s="1">
        <v>45663</v>
      </c>
      <c r="C1520">
        <f t="shared" si="96"/>
        <v>1483</v>
      </c>
      <c r="D1520" s="3">
        <f t="shared" si="93"/>
        <v>6.0352640043261139E-4</v>
      </c>
      <c r="E1520" s="3">
        <f t="shared" si="94"/>
        <v>4.7282812293708938E-3</v>
      </c>
      <c r="F1520" s="3">
        <f t="shared" si="95"/>
        <v>2.599652526936469</v>
      </c>
    </row>
    <row r="1521" spans="2:6" x14ac:dyDescent="0.2">
      <c r="B1521" s="1">
        <v>45664</v>
      </c>
      <c r="C1521">
        <f t="shared" si="96"/>
        <v>1484</v>
      </c>
      <c r="D1521" s="3">
        <f t="shared" si="93"/>
        <v>6.0348453896523285E-4</v>
      </c>
      <c r="E1521" s="3">
        <f t="shared" si="94"/>
        <v>4.7282812293846233E-3</v>
      </c>
      <c r="F1521" s="3">
        <f t="shared" si="95"/>
        <v>2.599652526936469</v>
      </c>
    </row>
    <row r="1522" spans="2:6" x14ac:dyDescent="0.2">
      <c r="B1522" s="1">
        <v>45665</v>
      </c>
      <c r="C1522">
        <f t="shared" si="96"/>
        <v>1485</v>
      </c>
      <c r="D1522" s="3">
        <f t="shared" si="93"/>
        <v>6.0344268040142643E-4</v>
      </c>
      <c r="E1522" s="3">
        <f t="shared" si="94"/>
        <v>4.7282812293983519E-3</v>
      </c>
      <c r="F1522" s="3">
        <f t="shared" si="95"/>
        <v>2.599652526936469</v>
      </c>
    </row>
    <row r="1523" spans="2:6" x14ac:dyDescent="0.2">
      <c r="B1523" s="1">
        <v>45666</v>
      </c>
      <c r="C1523">
        <f t="shared" si="96"/>
        <v>1486</v>
      </c>
      <c r="D1523" s="3">
        <f t="shared" si="93"/>
        <v>6.034008247409907E-4</v>
      </c>
      <c r="E1523" s="3">
        <f t="shared" si="94"/>
        <v>4.7282812294120787E-3</v>
      </c>
      <c r="F1523" s="3">
        <f t="shared" si="95"/>
        <v>2.599652526936469</v>
      </c>
    </row>
    <row r="1524" spans="2:6" x14ac:dyDescent="0.2">
      <c r="B1524" s="1">
        <v>45667</v>
      </c>
      <c r="C1524">
        <f t="shared" si="96"/>
        <v>1487</v>
      </c>
      <c r="D1524" s="3">
        <f t="shared" si="93"/>
        <v>6.0335897198372454E-4</v>
      </c>
      <c r="E1524" s="3">
        <f t="shared" si="94"/>
        <v>4.7282812294258056E-3</v>
      </c>
      <c r="F1524" s="3">
        <f t="shared" si="95"/>
        <v>2.599652526936469</v>
      </c>
    </row>
    <row r="1525" spans="2:6" x14ac:dyDescent="0.2">
      <c r="B1525" s="1">
        <v>45668</v>
      </c>
      <c r="C1525">
        <f t="shared" si="96"/>
        <v>1488</v>
      </c>
      <c r="D1525" s="3">
        <f t="shared" si="93"/>
        <v>6.0331712212942617E-4</v>
      </c>
      <c r="E1525" s="3">
        <f t="shared" si="94"/>
        <v>4.7282812294395316E-3</v>
      </c>
      <c r="F1525" s="3">
        <f t="shared" si="95"/>
        <v>2.599652526936469</v>
      </c>
    </row>
    <row r="1526" spans="2:6" x14ac:dyDescent="0.2">
      <c r="B1526" s="1">
        <v>45669</v>
      </c>
      <c r="C1526">
        <f t="shared" si="96"/>
        <v>1489</v>
      </c>
      <c r="D1526" s="3">
        <f t="shared" si="93"/>
        <v>6.0327527517789459E-4</v>
      </c>
      <c r="E1526" s="3">
        <f t="shared" si="94"/>
        <v>4.7282812294532559E-3</v>
      </c>
      <c r="F1526" s="3">
        <f t="shared" si="95"/>
        <v>2.599652526936469</v>
      </c>
    </row>
    <row r="1527" spans="2:6" x14ac:dyDescent="0.2">
      <c r="B1527" s="1">
        <v>45670</v>
      </c>
      <c r="C1527">
        <f t="shared" si="96"/>
        <v>1490</v>
      </c>
      <c r="D1527" s="3">
        <f t="shared" si="93"/>
        <v>6.0323343112892824E-4</v>
      </c>
      <c r="E1527" s="3">
        <f t="shared" si="94"/>
        <v>4.7282812294669801E-3</v>
      </c>
      <c r="F1527" s="3">
        <f t="shared" si="95"/>
        <v>2.599652526936469</v>
      </c>
    </row>
    <row r="1528" spans="2:6" x14ac:dyDescent="0.2">
      <c r="B1528" s="1">
        <v>45671</v>
      </c>
      <c r="C1528">
        <f t="shared" si="96"/>
        <v>1491</v>
      </c>
      <c r="D1528" s="3">
        <f t="shared" si="93"/>
        <v>6.0319158998232601E-4</v>
      </c>
      <c r="E1528" s="3">
        <f t="shared" si="94"/>
        <v>4.7282812294807026E-3</v>
      </c>
      <c r="F1528" s="3">
        <f t="shared" si="95"/>
        <v>2.599652526936469</v>
      </c>
    </row>
    <row r="1529" spans="2:6" x14ac:dyDescent="0.2">
      <c r="B1529" s="1">
        <v>45672</v>
      </c>
      <c r="C1529">
        <f t="shared" si="96"/>
        <v>1492</v>
      </c>
      <c r="D1529" s="3">
        <f t="shared" si="93"/>
        <v>6.0314975173788633E-4</v>
      </c>
      <c r="E1529" s="3">
        <f t="shared" si="94"/>
        <v>4.7282812294944243E-3</v>
      </c>
      <c r="F1529" s="3">
        <f t="shared" si="95"/>
        <v>2.599652526936469</v>
      </c>
    </row>
    <row r="1530" spans="2:6" x14ac:dyDescent="0.2">
      <c r="B1530" s="1">
        <v>45673</v>
      </c>
      <c r="C1530">
        <f t="shared" si="96"/>
        <v>1493</v>
      </c>
      <c r="D1530" s="3">
        <f t="shared" si="93"/>
        <v>6.031079163954081E-4</v>
      </c>
      <c r="E1530" s="3">
        <f t="shared" si="94"/>
        <v>4.7282812295081451E-3</v>
      </c>
      <c r="F1530" s="3">
        <f t="shared" si="95"/>
        <v>2.599652526936469</v>
      </c>
    </row>
    <row r="1531" spans="2:6" x14ac:dyDescent="0.2">
      <c r="B1531" s="1">
        <v>45674</v>
      </c>
      <c r="C1531">
        <f t="shared" si="96"/>
        <v>1494</v>
      </c>
      <c r="D1531" s="3">
        <f t="shared" si="93"/>
        <v>6.0306608395468996E-4</v>
      </c>
      <c r="E1531" s="3">
        <f t="shared" si="94"/>
        <v>4.728281229521865E-3</v>
      </c>
      <c r="F1531" s="3">
        <f t="shared" si="95"/>
        <v>2.599652526936469</v>
      </c>
    </row>
    <row r="1532" spans="2:6" x14ac:dyDescent="0.2">
      <c r="B1532" s="1">
        <v>45675</v>
      </c>
      <c r="C1532">
        <f t="shared" si="96"/>
        <v>1495</v>
      </c>
      <c r="D1532" s="3">
        <f t="shared" si="93"/>
        <v>6.0302425441553049E-4</v>
      </c>
      <c r="E1532" s="3">
        <f t="shared" si="94"/>
        <v>4.7282812295355841E-3</v>
      </c>
      <c r="F1532" s="3">
        <f t="shared" si="95"/>
        <v>2.599652526936469</v>
      </c>
    </row>
    <row r="1533" spans="2:6" x14ac:dyDescent="0.2">
      <c r="B1533" s="1">
        <v>45676</v>
      </c>
      <c r="C1533">
        <f t="shared" si="96"/>
        <v>1496</v>
      </c>
      <c r="D1533" s="3">
        <f t="shared" si="93"/>
        <v>6.0298242777772878E-4</v>
      </c>
      <c r="E1533" s="3">
        <f t="shared" si="94"/>
        <v>4.7282812295493014E-3</v>
      </c>
      <c r="F1533" s="3">
        <f t="shared" si="95"/>
        <v>2.599652526936469</v>
      </c>
    </row>
    <row r="1534" spans="2:6" x14ac:dyDescent="0.2">
      <c r="B1534" s="1">
        <v>45677</v>
      </c>
      <c r="C1534">
        <f t="shared" si="96"/>
        <v>1497</v>
      </c>
      <c r="D1534" s="3">
        <f t="shared" si="93"/>
        <v>6.0294060404108337E-4</v>
      </c>
      <c r="E1534" s="3">
        <f t="shared" si="94"/>
        <v>4.7282812295630187E-3</v>
      </c>
      <c r="F1534" s="3">
        <f t="shared" si="95"/>
        <v>2.599652526936469</v>
      </c>
    </row>
    <row r="1535" spans="2:6" x14ac:dyDescent="0.2">
      <c r="B1535" s="1">
        <v>45678</v>
      </c>
      <c r="C1535">
        <f t="shared" si="96"/>
        <v>1498</v>
      </c>
      <c r="D1535" s="3">
        <f t="shared" si="93"/>
        <v>6.0289878320539294E-4</v>
      </c>
      <c r="E1535" s="3">
        <f t="shared" si="94"/>
        <v>4.7282812295767343E-3</v>
      </c>
      <c r="F1535" s="3">
        <f t="shared" si="95"/>
        <v>2.599652526936469</v>
      </c>
    </row>
    <row r="1536" spans="2:6" x14ac:dyDescent="0.2">
      <c r="B1536" s="1">
        <v>45679</v>
      </c>
      <c r="C1536">
        <f t="shared" si="96"/>
        <v>1499</v>
      </c>
      <c r="D1536" s="3">
        <f t="shared" si="93"/>
        <v>6.0285696527045648E-4</v>
      </c>
      <c r="E1536" s="3">
        <f t="shared" si="94"/>
        <v>4.7282812295904499E-3</v>
      </c>
      <c r="F1536" s="3">
        <f t="shared" si="95"/>
        <v>2.599652526936469</v>
      </c>
    </row>
    <row r="1537" spans="2:6" x14ac:dyDescent="0.2">
      <c r="B1537" s="1">
        <v>45680</v>
      </c>
      <c r="C1537">
        <f t="shared" si="96"/>
        <v>1500</v>
      </c>
      <c r="D1537" s="3">
        <f t="shared" si="93"/>
        <v>6.0281515023607264E-4</v>
      </c>
      <c r="E1537" s="3">
        <f t="shared" si="94"/>
        <v>4.7282812296041638E-3</v>
      </c>
      <c r="F1537" s="3">
        <f t="shared" si="95"/>
        <v>2.599652526936469</v>
      </c>
    </row>
    <row r="1538" spans="2:6" x14ac:dyDescent="0.2">
      <c r="B1538" s="1">
        <v>45681</v>
      </c>
      <c r="C1538">
        <f t="shared" si="96"/>
        <v>1501</v>
      </c>
      <c r="D1538" s="3">
        <f t="shared" si="93"/>
        <v>6.0277333810204042E-4</v>
      </c>
      <c r="E1538" s="3">
        <f t="shared" si="94"/>
        <v>4.7282812296178776E-3</v>
      </c>
      <c r="F1538" s="3">
        <f t="shared" si="95"/>
        <v>2.599652526936469</v>
      </c>
    </row>
    <row r="1539" spans="2:6" x14ac:dyDescent="0.2">
      <c r="B1539" s="1">
        <v>45682</v>
      </c>
      <c r="C1539">
        <f t="shared" si="96"/>
        <v>1502</v>
      </c>
      <c r="D1539" s="3">
        <f t="shared" si="93"/>
        <v>6.0273152886815837E-4</v>
      </c>
      <c r="E1539" s="3">
        <f t="shared" si="94"/>
        <v>4.7282812296315889E-3</v>
      </c>
      <c r="F1539" s="3">
        <f t="shared" si="95"/>
        <v>2.599652526936469</v>
      </c>
    </row>
    <row r="1540" spans="2:6" x14ac:dyDescent="0.2">
      <c r="B1540" s="1">
        <v>45683</v>
      </c>
      <c r="C1540">
        <f t="shared" si="96"/>
        <v>1503</v>
      </c>
      <c r="D1540" s="3">
        <f t="shared" si="93"/>
        <v>6.0268972253422559E-4</v>
      </c>
      <c r="E1540" s="3">
        <f t="shared" si="94"/>
        <v>4.728281229645301E-3</v>
      </c>
      <c r="F1540" s="3">
        <f t="shared" si="95"/>
        <v>2.599652526936469</v>
      </c>
    </row>
    <row r="1541" spans="2:6" x14ac:dyDescent="0.2">
      <c r="B1541" s="1">
        <v>45684</v>
      </c>
      <c r="C1541">
        <f t="shared" si="96"/>
        <v>1504</v>
      </c>
      <c r="D1541" s="3">
        <f t="shared" si="93"/>
        <v>6.0264791910004086E-4</v>
      </c>
      <c r="E1541" s="3">
        <f t="shared" si="94"/>
        <v>4.7282812296590105E-3</v>
      </c>
      <c r="F1541" s="3">
        <f t="shared" si="95"/>
        <v>2.599652526936469</v>
      </c>
    </row>
    <row r="1542" spans="2:6" x14ac:dyDescent="0.2">
      <c r="B1542" s="1">
        <v>45685</v>
      </c>
      <c r="C1542">
        <f t="shared" si="96"/>
        <v>1505</v>
      </c>
      <c r="D1542" s="3">
        <f t="shared" si="93"/>
        <v>6.0260611856540294E-4</v>
      </c>
      <c r="E1542" s="3">
        <f t="shared" si="94"/>
        <v>4.7282812296727201E-3</v>
      </c>
      <c r="F1542" s="3">
        <f t="shared" si="95"/>
        <v>2.599652526936469</v>
      </c>
    </row>
    <row r="1543" spans="2:6" x14ac:dyDescent="0.2">
      <c r="B1543" s="1">
        <v>45686</v>
      </c>
      <c r="C1543">
        <f t="shared" si="96"/>
        <v>1506</v>
      </c>
      <c r="D1543" s="3">
        <f t="shared" si="93"/>
        <v>6.0256432093011081E-4</v>
      </c>
      <c r="E1543" s="3">
        <f t="shared" si="94"/>
        <v>4.7282812296864287E-3</v>
      </c>
      <c r="F1543" s="3">
        <f t="shared" si="95"/>
        <v>2.599652526936469</v>
      </c>
    </row>
    <row r="1544" spans="2:6" x14ac:dyDescent="0.2">
      <c r="B1544" s="1">
        <v>45687</v>
      </c>
      <c r="C1544">
        <f t="shared" si="96"/>
        <v>1507</v>
      </c>
      <c r="D1544" s="3">
        <f t="shared" si="93"/>
        <v>6.0252252619396327E-4</v>
      </c>
      <c r="E1544" s="3">
        <f t="shared" si="94"/>
        <v>4.7282812297001365E-3</v>
      </c>
      <c r="F1544" s="3">
        <f t="shared" si="95"/>
        <v>2.599652526936469</v>
      </c>
    </row>
    <row r="1545" spans="2:6" x14ac:dyDescent="0.2">
      <c r="B1545" s="1">
        <v>45688</v>
      </c>
      <c r="C1545">
        <f t="shared" si="96"/>
        <v>1508</v>
      </c>
      <c r="D1545" s="3">
        <f t="shared" si="93"/>
        <v>6.024807343567595E-4</v>
      </c>
      <c r="E1545" s="3">
        <f t="shared" si="94"/>
        <v>4.7282812297138425E-3</v>
      </c>
      <c r="F1545" s="3">
        <f t="shared" si="95"/>
        <v>2.599652526936469</v>
      </c>
    </row>
    <row r="1546" spans="2:6" x14ac:dyDescent="0.2">
      <c r="B1546" s="1">
        <v>45689</v>
      </c>
      <c r="C1546">
        <f t="shared" si="96"/>
        <v>1509</v>
      </c>
      <c r="D1546" s="3">
        <f t="shared" ref="D1546:D1609" si="97">IF(C1546=0,$B$7,($B$7*(1-$B$8)^(C1546/365)))</f>
        <v>6.0243894541829807E-4</v>
      </c>
      <c r="E1546" s="3">
        <f t="shared" si="94"/>
        <v>4.7282812297275486E-3</v>
      </c>
      <c r="F1546" s="3">
        <f t="shared" si="95"/>
        <v>2.599652526936469</v>
      </c>
    </row>
    <row r="1547" spans="2:6" x14ac:dyDescent="0.2">
      <c r="B1547" s="1">
        <v>45690</v>
      </c>
      <c r="C1547">
        <f t="shared" si="96"/>
        <v>1510</v>
      </c>
      <c r="D1547" s="3">
        <f t="shared" si="97"/>
        <v>6.0239715937837808E-4</v>
      </c>
      <c r="E1547" s="3">
        <f t="shared" ref="E1547:E1610" si="98">IF(D1547=0,$C$7,($C$7*(1-$B$8)^(D1547/365)))</f>
        <v>4.7282812297412538E-3</v>
      </c>
      <c r="F1547" s="3">
        <f t="shared" ref="F1547:F1610" si="99">IF(E1547=0,$D$7,($D$7*(1-$B$8)^(E1547/365)))</f>
        <v>2.599652526936469</v>
      </c>
    </row>
    <row r="1548" spans="2:6" x14ac:dyDescent="0.2">
      <c r="B1548" s="1">
        <v>45691</v>
      </c>
      <c r="C1548">
        <f t="shared" si="96"/>
        <v>1511</v>
      </c>
      <c r="D1548" s="3">
        <f t="shared" si="97"/>
        <v>6.0235537623679861E-4</v>
      </c>
      <c r="E1548" s="3">
        <f t="shared" si="98"/>
        <v>4.7282812297549572E-3</v>
      </c>
      <c r="F1548" s="3">
        <f t="shared" si="99"/>
        <v>2.599652526936469</v>
      </c>
    </row>
    <row r="1549" spans="2:6" x14ac:dyDescent="0.2">
      <c r="B1549" s="1">
        <v>45692</v>
      </c>
      <c r="C1549">
        <f t="shared" si="96"/>
        <v>1512</v>
      </c>
      <c r="D1549" s="3">
        <f t="shared" si="97"/>
        <v>6.0231359599335844E-4</v>
      </c>
      <c r="E1549" s="3">
        <f t="shared" si="98"/>
        <v>4.7282812297686598E-3</v>
      </c>
      <c r="F1549" s="3">
        <f t="shared" si="99"/>
        <v>2.599652526936469</v>
      </c>
    </row>
    <row r="1550" spans="2:6" x14ac:dyDescent="0.2">
      <c r="B1550" s="1">
        <v>45693</v>
      </c>
      <c r="C1550">
        <f t="shared" si="96"/>
        <v>1513</v>
      </c>
      <c r="D1550" s="3">
        <f t="shared" si="97"/>
        <v>6.0227181864785657E-4</v>
      </c>
      <c r="E1550" s="3">
        <f t="shared" si="98"/>
        <v>4.7282812297823615E-3</v>
      </c>
      <c r="F1550" s="3">
        <f t="shared" si="99"/>
        <v>2.599652526936469</v>
      </c>
    </row>
    <row r="1551" spans="2:6" x14ac:dyDescent="0.2">
      <c r="B1551" s="1">
        <v>45694</v>
      </c>
      <c r="C1551">
        <f t="shared" si="96"/>
        <v>1514</v>
      </c>
      <c r="D1551" s="3">
        <f t="shared" si="97"/>
        <v>6.0223004420009209E-4</v>
      </c>
      <c r="E1551" s="3">
        <f t="shared" si="98"/>
        <v>4.7282812297960624E-3</v>
      </c>
      <c r="F1551" s="3">
        <f t="shared" si="99"/>
        <v>2.599652526936469</v>
      </c>
    </row>
    <row r="1552" spans="2:6" x14ac:dyDescent="0.2">
      <c r="B1552" s="1">
        <v>45695</v>
      </c>
      <c r="C1552">
        <f t="shared" si="96"/>
        <v>1515</v>
      </c>
      <c r="D1552" s="3">
        <f t="shared" si="97"/>
        <v>6.0218827264986398E-4</v>
      </c>
      <c r="E1552" s="3">
        <f t="shared" si="98"/>
        <v>4.7282812298097623E-3</v>
      </c>
      <c r="F1552" s="3">
        <f t="shared" si="99"/>
        <v>2.599652526936469</v>
      </c>
    </row>
    <row r="1553" spans="2:6" x14ac:dyDescent="0.2">
      <c r="B1553" s="1">
        <v>45696</v>
      </c>
      <c r="C1553">
        <f t="shared" si="96"/>
        <v>1516</v>
      </c>
      <c r="D1553" s="3">
        <f t="shared" si="97"/>
        <v>6.0214650399697124E-4</v>
      </c>
      <c r="E1553" s="3">
        <f t="shared" si="98"/>
        <v>4.7282812298234606E-3</v>
      </c>
      <c r="F1553" s="3">
        <f t="shared" si="99"/>
        <v>2.599652526936469</v>
      </c>
    </row>
    <row r="1554" spans="2:6" x14ac:dyDescent="0.2">
      <c r="B1554" s="1">
        <v>45697</v>
      </c>
      <c r="C1554">
        <f t="shared" si="96"/>
        <v>1517</v>
      </c>
      <c r="D1554" s="3">
        <f t="shared" si="97"/>
        <v>6.0210473824121285E-4</v>
      </c>
      <c r="E1554" s="3">
        <f t="shared" si="98"/>
        <v>4.7282812298371588E-3</v>
      </c>
      <c r="F1554" s="3">
        <f t="shared" si="99"/>
        <v>2.599652526936469</v>
      </c>
    </row>
    <row r="1555" spans="2:6" x14ac:dyDescent="0.2">
      <c r="B1555" s="1">
        <v>45698</v>
      </c>
      <c r="C1555">
        <f t="shared" si="96"/>
        <v>1518</v>
      </c>
      <c r="D1555" s="3">
        <f t="shared" si="97"/>
        <v>6.0206297538238792E-4</v>
      </c>
      <c r="E1555" s="3">
        <f t="shared" si="98"/>
        <v>4.7282812298508562E-3</v>
      </c>
      <c r="F1555" s="3">
        <f t="shared" si="99"/>
        <v>2.599652526936469</v>
      </c>
    </row>
    <row r="1556" spans="2:6" x14ac:dyDescent="0.2">
      <c r="B1556" s="1">
        <v>45699</v>
      </c>
      <c r="C1556">
        <f t="shared" si="96"/>
        <v>1519</v>
      </c>
      <c r="D1556" s="3">
        <f t="shared" si="97"/>
        <v>6.0202121542029564E-4</v>
      </c>
      <c r="E1556" s="3">
        <f t="shared" si="98"/>
        <v>4.7282812298645527E-3</v>
      </c>
      <c r="F1556" s="3">
        <f t="shared" si="99"/>
        <v>2.599652526936469</v>
      </c>
    </row>
    <row r="1557" spans="2:6" x14ac:dyDescent="0.2">
      <c r="B1557" s="1">
        <v>45700</v>
      </c>
      <c r="C1557">
        <f t="shared" si="96"/>
        <v>1520</v>
      </c>
      <c r="D1557" s="3">
        <f t="shared" si="97"/>
        <v>6.0197945835473469E-4</v>
      </c>
      <c r="E1557" s="3">
        <f t="shared" si="98"/>
        <v>4.7282812298782475E-3</v>
      </c>
      <c r="F1557" s="3">
        <f t="shared" si="99"/>
        <v>2.599652526936469</v>
      </c>
    </row>
    <row r="1558" spans="2:6" x14ac:dyDescent="0.2">
      <c r="B1558" s="1">
        <v>45701</v>
      </c>
      <c r="C1558">
        <f t="shared" si="96"/>
        <v>1521</v>
      </c>
      <c r="D1558" s="3">
        <f t="shared" si="97"/>
        <v>6.019377041855047E-4</v>
      </c>
      <c r="E1558" s="3">
        <f t="shared" si="98"/>
        <v>4.7282812298919414E-3</v>
      </c>
      <c r="F1558" s="3">
        <f t="shared" si="99"/>
        <v>2.599652526936469</v>
      </c>
    </row>
    <row r="1559" spans="2:6" x14ac:dyDescent="0.2">
      <c r="B1559" s="1">
        <v>45702</v>
      </c>
      <c r="C1559">
        <f t="shared" si="96"/>
        <v>1522</v>
      </c>
      <c r="D1559" s="3">
        <f t="shared" si="97"/>
        <v>6.0189595291240444E-4</v>
      </c>
      <c r="E1559" s="3">
        <f t="shared" si="98"/>
        <v>4.7282812299056344E-3</v>
      </c>
      <c r="F1559" s="3">
        <f t="shared" si="99"/>
        <v>2.599652526936469</v>
      </c>
    </row>
    <row r="1560" spans="2:6" x14ac:dyDescent="0.2">
      <c r="B1560" s="1">
        <v>45703</v>
      </c>
      <c r="C1560">
        <f t="shared" si="96"/>
        <v>1523</v>
      </c>
      <c r="D1560" s="3">
        <f t="shared" si="97"/>
        <v>6.0185420453523302E-4</v>
      </c>
      <c r="E1560" s="3">
        <f t="shared" si="98"/>
        <v>4.7282812299193275E-3</v>
      </c>
      <c r="F1560" s="3">
        <f t="shared" si="99"/>
        <v>2.599652526936469</v>
      </c>
    </row>
    <row r="1561" spans="2:6" x14ac:dyDescent="0.2">
      <c r="B1561" s="1">
        <v>45704</v>
      </c>
      <c r="C1561">
        <f t="shared" si="96"/>
        <v>1524</v>
      </c>
      <c r="D1561" s="3">
        <f t="shared" si="97"/>
        <v>6.0181245905378963E-4</v>
      </c>
      <c r="E1561" s="3">
        <f t="shared" si="98"/>
        <v>4.7282812299330179E-3</v>
      </c>
      <c r="F1561" s="3">
        <f t="shared" si="99"/>
        <v>2.599652526936469</v>
      </c>
    </row>
    <row r="1562" spans="2:6" x14ac:dyDescent="0.2">
      <c r="B1562" s="1">
        <v>45705</v>
      </c>
      <c r="C1562">
        <f t="shared" si="96"/>
        <v>1525</v>
      </c>
      <c r="D1562" s="3">
        <f t="shared" si="97"/>
        <v>6.0177071646787359E-4</v>
      </c>
      <c r="E1562" s="3">
        <f t="shared" si="98"/>
        <v>4.7282812299467092E-3</v>
      </c>
      <c r="F1562" s="3">
        <f t="shared" si="99"/>
        <v>2.599652526936469</v>
      </c>
    </row>
    <row r="1563" spans="2:6" x14ac:dyDescent="0.2">
      <c r="B1563" s="1">
        <v>45706</v>
      </c>
      <c r="C1563">
        <f t="shared" si="96"/>
        <v>1526</v>
      </c>
      <c r="D1563" s="3">
        <f t="shared" si="97"/>
        <v>6.0172897677728378E-4</v>
      </c>
      <c r="E1563" s="3">
        <f t="shared" si="98"/>
        <v>4.7282812299603988E-3</v>
      </c>
      <c r="F1563" s="3">
        <f t="shared" si="99"/>
        <v>2.599652526936469</v>
      </c>
    </row>
    <row r="1564" spans="2:6" x14ac:dyDescent="0.2">
      <c r="B1564" s="1">
        <v>45707</v>
      </c>
      <c r="C1564">
        <f t="shared" si="96"/>
        <v>1527</v>
      </c>
      <c r="D1564" s="3">
        <f t="shared" si="97"/>
        <v>6.0168723998181963E-4</v>
      </c>
      <c r="E1564" s="3">
        <f t="shared" si="98"/>
        <v>4.7282812299740866E-3</v>
      </c>
      <c r="F1564" s="3">
        <f t="shared" si="99"/>
        <v>2.599652526936469</v>
      </c>
    </row>
    <row r="1565" spans="2:6" x14ac:dyDescent="0.2">
      <c r="B1565" s="1">
        <v>45708</v>
      </c>
      <c r="C1565">
        <f t="shared" si="96"/>
        <v>1528</v>
      </c>
      <c r="D1565" s="3">
        <f t="shared" si="97"/>
        <v>6.0164550608128023E-4</v>
      </c>
      <c r="E1565" s="3">
        <f t="shared" si="98"/>
        <v>4.7282812299877745E-3</v>
      </c>
      <c r="F1565" s="3">
        <f t="shared" si="99"/>
        <v>2.599652526936469</v>
      </c>
    </row>
    <row r="1566" spans="2:6" x14ac:dyDescent="0.2">
      <c r="B1566" s="1">
        <v>45709</v>
      </c>
      <c r="C1566">
        <f t="shared" si="96"/>
        <v>1529</v>
      </c>
      <c r="D1566" s="3">
        <f t="shared" si="97"/>
        <v>6.0160377507546456E-4</v>
      </c>
      <c r="E1566" s="3">
        <f t="shared" si="98"/>
        <v>4.7282812300014606E-3</v>
      </c>
      <c r="F1566" s="3">
        <f t="shared" si="99"/>
        <v>2.599652526936469</v>
      </c>
    </row>
    <row r="1567" spans="2:6" x14ac:dyDescent="0.2">
      <c r="B1567" s="1">
        <v>45710</v>
      </c>
      <c r="C1567">
        <f t="shared" si="96"/>
        <v>1530</v>
      </c>
      <c r="D1567" s="3">
        <f t="shared" si="97"/>
        <v>6.0156204696417228E-4</v>
      </c>
      <c r="E1567" s="3">
        <f t="shared" si="98"/>
        <v>4.7282812300151467E-3</v>
      </c>
      <c r="F1567" s="3">
        <f t="shared" si="99"/>
        <v>2.599652526936469</v>
      </c>
    </row>
    <row r="1568" spans="2:6" x14ac:dyDescent="0.2">
      <c r="B1568" s="1">
        <v>45711</v>
      </c>
      <c r="C1568">
        <f t="shared" si="96"/>
        <v>1531</v>
      </c>
      <c r="D1568" s="3">
        <f t="shared" si="97"/>
        <v>6.0152032174720226E-4</v>
      </c>
      <c r="E1568" s="3">
        <f t="shared" si="98"/>
        <v>4.728281230028831E-3</v>
      </c>
      <c r="F1568" s="3">
        <f t="shared" si="99"/>
        <v>2.599652526936469</v>
      </c>
    </row>
    <row r="1569" spans="2:6" x14ac:dyDescent="0.2">
      <c r="B1569" s="1">
        <v>45712</v>
      </c>
      <c r="C1569">
        <f t="shared" si="96"/>
        <v>1532</v>
      </c>
      <c r="D1569" s="3">
        <f t="shared" si="97"/>
        <v>6.0147859942435381E-4</v>
      </c>
      <c r="E1569" s="3">
        <f t="shared" si="98"/>
        <v>4.7282812300425145E-3</v>
      </c>
      <c r="F1569" s="3">
        <f t="shared" si="99"/>
        <v>2.599652526936469</v>
      </c>
    </row>
    <row r="1570" spans="2:6" x14ac:dyDescent="0.2">
      <c r="B1570" s="1">
        <v>45713</v>
      </c>
      <c r="C1570">
        <f t="shared" si="96"/>
        <v>1533</v>
      </c>
      <c r="D1570" s="3">
        <f t="shared" si="97"/>
        <v>6.0143687999542636E-4</v>
      </c>
      <c r="E1570" s="3">
        <f t="shared" si="98"/>
        <v>4.728281230056198E-3</v>
      </c>
      <c r="F1570" s="3">
        <f t="shared" si="99"/>
        <v>2.599652526936469</v>
      </c>
    </row>
    <row r="1571" spans="2:6" x14ac:dyDescent="0.2">
      <c r="B1571" s="1">
        <v>45714</v>
      </c>
      <c r="C1571">
        <f t="shared" si="96"/>
        <v>1534</v>
      </c>
      <c r="D1571" s="3">
        <f t="shared" si="97"/>
        <v>6.01395163460219E-4</v>
      </c>
      <c r="E1571" s="3">
        <f t="shared" si="98"/>
        <v>4.7282812300698798E-3</v>
      </c>
      <c r="F1571" s="3">
        <f t="shared" si="99"/>
        <v>2.599652526936469</v>
      </c>
    </row>
    <row r="1572" spans="2:6" x14ac:dyDescent="0.2">
      <c r="B1572" s="1">
        <v>45715</v>
      </c>
      <c r="C1572">
        <f t="shared" si="96"/>
        <v>1535</v>
      </c>
      <c r="D1572" s="3">
        <f t="shared" si="97"/>
        <v>6.0135344981853106E-4</v>
      </c>
      <c r="E1572" s="3">
        <f t="shared" si="98"/>
        <v>4.7282812300835607E-3</v>
      </c>
      <c r="F1572" s="3">
        <f t="shared" si="99"/>
        <v>2.599652526936469</v>
      </c>
    </row>
    <row r="1573" spans="2:6" x14ac:dyDescent="0.2">
      <c r="B1573" s="1">
        <v>45716</v>
      </c>
      <c r="C1573">
        <f t="shared" ref="C1573:C1634" si="100">IF(B1573&lt;=$B$3,0,(B1573-$B$3))</f>
        <v>1536</v>
      </c>
      <c r="D1573" s="3">
        <f t="shared" si="97"/>
        <v>6.0131173907016205E-4</v>
      </c>
      <c r="E1573" s="3">
        <f t="shared" si="98"/>
        <v>4.7282812300972407E-3</v>
      </c>
      <c r="F1573" s="3">
        <f t="shared" si="99"/>
        <v>2.599652526936469</v>
      </c>
    </row>
    <row r="1574" spans="2:6" x14ac:dyDescent="0.2">
      <c r="B1574" s="1">
        <v>45717</v>
      </c>
      <c r="C1574">
        <f t="shared" si="100"/>
        <v>1537</v>
      </c>
      <c r="D1574" s="3">
        <f t="shared" si="97"/>
        <v>6.0127003121491097E-4</v>
      </c>
      <c r="E1574" s="3">
        <f t="shared" si="98"/>
        <v>4.7282812301109199E-3</v>
      </c>
      <c r="F1574" s="3">
        <f t="shared" si="99"/>
        <v>2.599652526936469</v>
      </c>
    </row>
    <row r="1575" spans="2:6" x14ac:dyDescent="0.2">
      <c r="B1575" s="1">
        <v>45718</v>
      </c>
      <c r="C1575">
        <f t="shared" si="100"/>
        <v>1538</v>
      </c>
      <c r="D1575" s="3">
        <f t="shared" si="97"/>
        <v>6.0122832625257724E-4</v>
      </c>
      <c r="E1575" s="3">
        <f t="shared" si="98"/>
        <v>4.7282812301245973E-3</v>
      </c>
      <c r="F1575" s="3">
        <f t="shared" si="99"/>
        <v>2.599652526936469</v>
      </c>
    </row>
    <row r="1576" spans="2:6" x14ac:dyDescent="0.2">
      <c r="B1576" s="1">
        <v>45719</v>
      </c>
      <c r="C1576">
        <f t="shared" si="100"/>
        <v>1539</v>
      </c>
      <c r="D1576" s="3">
        <f t="shared" si="97"/>
        <v>6.0118662418296039E-4</v>
      </c>
      <c r="E1576" s="3">
        <f t="shared" si="98"/>
        <v>4.7282812301382747E-3</v>
      </c>
      <c r="F1576" s="3">
        <f t="shared" si="99"/>
        <v>2.599652526936469</v>
      </c>
    </row>
    <row r="1577" spans="2:6" x14ac:dyDescent="0.2">
      <c r="B1577" s="1">
        <v>45720</v>
      </c>
      <c r="C1577">
        <f t="shared" si="100"/>
        <v>1540</v>
      </c>
      <c r="D1577" s="3">
        <f t="shared" si="97"/>
        <v>6.0114492500585952E-4</v>
      </c>
      <c r="E1577" s="3">
        <f t="shared" si="98"/>
        <v>4.7282812301519504E-3</v>
      </c>
      <c r="F1577" s="3">
        <f t="shared" si="99"/>
        <v>2.599652526936469</v>
      </c>
    </row>
    <row r="1578" spans="2:6" x14ac:dyDescent="0.2">
      <c r="B1578" s="1">
        <v>45721</v>
      </c>
      <c r="C1578">
        <f t="shared" si="100"/>
        <v>1541</v>
      </c>
      <c r="D1578" s="3">
        <f t="shared" si="97"/>
        <v>6.0110322872107417E-4</v>
      </c>
      <c r="E1578" s="3">
        <f t="shared" si="98"/>
        <v>4.7282812301656261E-3</v>
      </c>
      <c r="F1578" s="3">
        <f t="shared" si="99"/>
        <v>2.599652526936469</v>
      </c>
    </row>
    <row r="1579" spans="2:6" x14ac:dyDescent="0.2">
      <c r="B1579" s="1">
        <v>45722</v>
      </c>
      <c r="C1579">
        <f t="shared" si="100"/>
        <v>1542</v>
      </c>
      <c r="D1579" s="3">
        <f t="shared" si="97"/>
        <v>6.0106153532840363E-4</v>
      </c>
      <c r="E1579" s="3">
        <f t="shared" si="98"/>
        <v>4.7282812301793001E-3</v>
      </c>
      <c r="F1579" s="3">
        <f t="shared" si="99"/>
        <v>2.599652526936469</v>
      </c>
    </row>
    <row r="1580" spans="2:6" x14ac:dyDescent="0.2">
      <c r="B1580" s="1">
        <v>45723</v>
      </c>
      <c r="C1580">
        <f t="shared" si="100"/>
        <v>1543</v>
      </c>
      <c r="D1580" s="3">
        <f t="shared" si="97"/>
        <v>6.0101984482764735E-4</v>
      </c>
      <c r="E1580" s="3">
        <f t="shared" si="98"/>
        <v>4.7282812301929732E-3</v>
      </c>
      <c r="F1580" s="3">
        <f t="shared" si="99"/>
        <v>2.599652526936469</v>
      </c>
    </row>
    <row r="1581" spans="2:6" x14ac:dyDescent="0.2">
      <c r="B1581" s="1">
        <v>45724</v>
      </c>
      <c r="C1581">
        <f t="shared" si="100"/>
        <v>1544</v>
      </c>
      <c r="D1581" s="3">
        <f t="shared" si="97"/>
        <v>6.0097815721860473E-4</v>
      </c>
      <c r="E1581" s="3">
        <f t="shared" si="98"/>
        <v>4.7282812302066454E-3</v>
      </c>
      <c r="F1581" s="3">
        <f t="shared" si="99"/>
        <v>2.599652526936469</v>
      </c>
    </row>
    <row r="1582" spans="2:6" x14ac:dyDescent="0.2">
      <c r="B1582" s="1">
        <v>45725</v>
      </c>
      <c r="C1582">
        <f t="shared" si="100"/>
        <v>1545</v>
      </c>
      <c r="D1582" s="3">
        <f t="shared" si="97"/>
        <v>6.0093647250107521E-4</v>
      </c>
      <c r="E1582" s="3">
        <f t="shared" si="98"/>
        <v>4.7282812302203176E-3</v>
      </c>
      <c r="F1582" s="3">
        <f t="shared" si="99"/>
        <v>2.599652526936469</v>
      </c>
    </row>
    <row r="1583" spans="2:6" x14ac:dyDescent="0.2">
      <c r="B1583" s="1">
        <v>45726</v>
      </c>
      <c r="C1583">
        <f t="shared" si="100"/>
        <v>1546</v>
      </c>
      <c r="D1583" s="3">
        <f t="shared" si="97"/>
        <v>6.008947906748582E-4</v>
      </c>
      <c r="E1583" s="3">
        <f t="shared" si="98"/>
        <v>4.7282812302339872E-3</v>
      </c>
      <c r="F1583" s="3">
        <f t="shared" si="99"/>
        <v>2.599652526936469</v>
      </c>
    </row>
    <row r="1584" spans="2:6" x14ac:dyDescent="0.2">
      <c r="B1584" s="1">
        <v>45727</v>
      </c>
      <c r="C1584">
        <f t="shared" si="100"/>
        <v>1547</v>
      </c>
      <c r="D1584" s="3">
        <f t="shared" si="97"/>
        <v>6.0085311173975323E-4</v>
      </c>
      <c r="E1584" s="3">
        <f t="shared" si="98"/>
        <v>4.7282812302476569E-3</v>
      </c>
      <c r="F1584" s="3">
        <f t="shared" si="99"/>
        <v>2.599652526936469</v>
      </c>
    </row>
    <row r="1585" spans="2:6" x14ac:dyDescent="0.2">
      <c r="B1585" s="1">
        <v>45728</v>
      </c>
      <c r="C1585">
        <f t="shared" si="100"/>
        <v>1548</v>
      </c>
      <c r="D1585" s="3">
        <f t="shared" si="97"/>
        <v>6.0081143569555963E-4</v>
      </c>
      <c r="E1585" s="3">
        <f t="shared" si="98"/>
        <v>4.7282812302613265E-3</v>
      </c>
      <c r="F1585" s="3">
        <f t="shared" si="99"/>
        <v>2.599652526936469</v>
      </c>
    </row>
    <row r="1586" spans="2:6" x14ac:dyDescent="0.2">
      <c r="B1586" s="1">
        <v>45729</v>
      </c>
      <c r="C1586">
        <f t="shared" si="100"/>
        <v>1549</v>
      </c>
      <c r="D1586" s="3">
        <f t="shared" si="97"/>
        <v>6.0076976254207703E-4</v>
      </c>
      <c r="E1586" s="3">
        <f t="shared" si="98"/>
        <v>4.7282812302749935E-3</v>
      </c>
      <c r="F1586" s="3">
        <f t="shared" si="99"/>
        <v>2.599652526936469</v>
      </c>
    </row>
    <row r="1587" spans="2:6" x14ac:dyDescent="0.2">
      <c r="B1587" s="1">
        <v>45730</v>
      </c>
      <c r="C1587">
        <f t="shared" si="100"/>
        <v>1550</v>
      </c>
      <c r="D1587" s="3">
        <f t="shared" si="97"/>
        <v>6.0072809227910485E-4</v>
      </c>
      <c r="E1587" s="3">
        <f t="shared" si="98"/>
        <v>4.7282812302886596E-3</v>
      </c>
      <c r="F1587" s="3">
        <f t="shared" si="99"/>
        <v>2.599652526936469</v>
      </c>
    </row>
    <row r="1588" spans="2:6" x14ac:dyDescent="0.2">
      <c r="B1588" s="1">
        <v>45731</v>
      </c>
      <c r="C1588">
        <f t="shared" si="100"/>
        <v>1551</v>
      </c>
      <c r="D1588" s="3">
        <f t="shared" si="97"/>
        <v>6.0068642490644251E-4</v>
      </c>
      <c r="E1588" s="3">
        <f t="shared" si="98"/>
        <v>4.7282812303023258E-3</v>
      </c>
      <c r="F1588" s="3">
        <f t="shared" si="99"/>
        <v>2.599652526936469</v>
      </c>
    </row>
    <row r="1589" spans="2:6" x14ac:dyDescent="0.2">
      <c r="B1589" s="1">
        <v>45732</v>
      </c>
      <c r="C1589">
        <f t="shared" si="100"/>
        <v>1552</v>
      </c>
      <c r="D1589" s="3">
        <f t="shared" si="97"/>
        <v>6.0064476042388977E-4</v>
      </c>
      <c r="E1589" s="3">
        <f t="shared" si="98"/>
        <v>4.7282812303159911E-3</v>
      </c>
      <c r="F1589" s="3">
        <f t="shared" si="99"/>
        <v>2.599652526936469</v>
      </c>
    </row>
    <row r="1590" spans="2:6" x14ac:dyDescent="0.2">
      <c r="B1590" s="1">
        <v>45733</v>
      </c>
      <c r="C1590">
        <f t="shared" si="100"/>
        <v>1553</v>
      </c>
      <c r="D1590" s="3">
        <f t="shared" si="97"/>
        <v>6.0060309883124593E-4</v>
      </c>
      <c r="E1590" s="3">
        <f t="shared" si="98"/>
        <v>4.7282812303296546E-3</v>
      </c>
      <c r="F1590" s="3">
        <f t="shared" si="99"/>
        <v>2.599652526936469</v>
      </c>
    </row>
    <row r="1591" spans="2:6" x14ac:dyDescent="0.2">
      <c r="B1591" s="1">
        <v>45734</v>
      </c>
      <c r="C1591">
        <f t="shared" si="100"/>
        <v>1554</v>
      </c>
      <c r="D1591" s="3">
        <f t="shared" si="97"/>
        <v>6.0056144012831075E-4</v>
      </c>
      <c r="E1591" s="3">
        <f t="shared" si="98"/>
        <v>4.7282812303433173E-3</v>
      </c>
      <c r="F1591" s="3">
        <f t="shared" si="99"/>
        <v>2.599652526936469</v>
      </c>
    </row>
    <row r="1592" spans="2:6" x14ac:dyDescent="0.2">
      <c r="B1592" s="1">
        <v>45735</v>
      </c>
      <c r="C1592">
        <f t="shared" si="100"/>
        <v>1555</v>
      </c>
      <c r="D1592" s="3">
        <f t="shared" si="97"/>
        <v>6.0051978431488364E-4</v>
      </c>
      <c r="E1592" s="3">
        <f t="shared" si="98"/>
        <v>4.7282812303569791E-3</v>
      </c>
      <c r="F1592" s="3">
        <f t="shared" si="99"/>
        <v>2.599652526936469</v>
      </c>
    </row>
    <row r="1593" spans="2:6" x14ac:dyDescent="0.2">
      <c r="B1593" s="1">
        <v>45736</v>
      </c>
      <c r="C1593">
        <f t="shared" si="100"/>
        <v>1556</v>
      </c>
      <c r="D1593" s="3">
        <f t="shared" si="97"/>
        <v>6.0047813139076426E-4</v>
      </c>
      <c r="E1593" s="3">
        <f t="shared" si="98"/>
        <v>4.7282812303706401E-3</v>
      </c>
      <c r="F1593" s="3">
        <f t="shared" si="99"/>
        <v>2.599652526936469</v>
      </c>
    </row>
    <row r="1594" spans="2:6" x14ac:dyDescent="0.2">
      <c r="B1594" s="1">
        <v>45737</v>
      </c>
      <c r="C1594">
        <f t="shared" si="100"/>
        <v>1557</v>
      </c>
      <c r="D1594" s="3">
        <f t="shared" si="97"/>
        <v>6.0043648135575201E-4</v>
      </c>
      <c r="E1594" s="3">
        <f t="shared" si="98"/>
        <v>4.7282812303843002E-3</v>
      </c>
      <c r="F1594" s="3">
        <f t="shared" si="99"/>
        <v>2.599652526936469</v>
      </c>
    </row>
    <row r="1595" spans="2:6" x14ac:dyDescent="0.2">
      <c r="B1595" s="1">
        <v>45738</v>
      </c>
      <c r="C1595">
        <f t="shared" si="100"/>
        <v>1558</v>
      </c>
      <c r="D1595" s="3">
        <f t="shared" si="97"/>
        <v>6.0039483420964686E-4</v>
      </c>
      <c r="E1595" s="3">
        <f t="shared" si="98"/>
        <v>4.7282812303979594E-3</v>
      </c>
      <c r="F1595" s="3">
        <f t="shared" si="99"/>
        <v>2.599652526936469</v>
      </c>
    </row>
    <row r="1596" spans="2:6" x14ac:dyDescent="0.2">
      <c r="B1596" s="1">
        <v>45739</v>
      </c>
      <c r="C1596">
        <f t="shared" si="100"/>
        <v>1559</v>
      </c>
      <c r="D1596" s="3">
        <f t="shared" si="97"/>
        <v>6.0035318995224813E-4</v>
      </c>
      <c r="E1596" s="3">
        <f t="shared" si="98"/>
        <v>4.7282812304116177E-3</v>
      </c>
      <c r="F1596" s="3">
        <f t="shared" si="99"/>
        <v>2.599652526936469</v>
      </c>
    </row>
    <row r="1597" spans="2:6" x14ac:dyDescent="0.2">
      <c r="B1597" s="1">
        <v>45740</v>
      </c>
      <c r="C1597">
        <f t="shared" si="100"/>
        <v>1560</v>
      </c>
      <c r="D1597" s="3">
        <f t="shared" si="97"/>
        <v>6.0031154858335557E-4</v>
      </c>
      <c r="E1597" s="3">
        <f t="shared" si="98"/>
        <v>4.7282812304252743E-3</v>
      </c>
      <c r="F1597" s="3">
        <f t="shared" si="99"/>
        <v>2.599652526936469</v>
      </c>
    </row>
    <row r="1598" spans="2:6" x14ac:dyDescent="0.2">
      <c r="B1598" s="1">
        <v>45741</v>
      </c>
      <c r="C1598">
        <f t="shared" si="100"/>
        <v>1561</v>
      </c>
      <c r="D1598" s="3">
        <f t="shared" si="97"/>
        <v>6.0026991010276882E-4</v>
      </c>
      <c r="E1598" s="3">
        <f t="shared" si="98"/>
        <v>4.7282812304389309E-3</v>
      </c>
      <c r="F1598" s="3">
        <f t="shared" si="99"/>
        <v>2.599652526936469</v>
      </c>
    </row>
    <row r="1599" spans="2:6" x14ac:dyDescent="0.2">
      <c r="B1599" s="1">
        <v>45742</v>
      </c>
      <c r="C1599">
        <f t="shared" si="100"/>
        <v>1562</v>
      </c>
      <c r="D1599" s="3">
        <f t="shared" si="97"/>
        <v>6.0022827451028751E-4</v>
      </c>
      <c r="E1599" s="3">
        <f t="shared" si="98"/>
        <v>4.7282812304525867E-3</v>
      </c>
      <c r="F1599" s="3">
        <f t="shared" si="99"/>
        <v>2.599652526936469</v>
      </c>
    </row>
    <row r="1600" spans="2:6" x14ac:dyDescent="0.2">
      <c r="B1600" s="1">
        <v>45743</v>
      </c>
      <c r="C1600">
        <f t="shared" si="100"/>
        <v>1563</v>
      </c>
      <c r="D1600" s="3">
        <f t="shared" si="97"/>
        <v>6.0018664180571139E-4</v>
      </c>
      <c r="E1600" s="3">
        <f t="shared" si="98"/>
        <v>4.7282812304662407E-3</v>
      </c>
      <c r="F1600" s="3">
        <f t="shared" si="99"/>
        <v>2.599652526936469</v>
      </c>
    </row>
    <row r="1601" spans="2:6" x14ac:dyDescent="0.2">
      <c r="B1601" s="1">
        <v>45744</v>
      </c>
      <c r="C1601">
        <f t="shared" si="100"/>
        <v>1564</v>
      </c>
      <c r="D1601" s="3">
        <f t="shared" si="97"/>
        <v>6.001450119888401E-4</v>
      </c>
      <c r="E1601" s="3">
        <f t="shared" si="98"/>
        <v>4.7282812304798938E-3</v>
      </c>
      <c r="F1601" s="3">
        <f t="shared" si="99"/>
        <v>2.599652526936469</v>
      </c>
    </row>
    <row r="1602" spans="2:6" x14ac:dyDescent="0.2">
      <c r="B1602" s="1">
        <v>45745</v>
      </c>
      <c r="C1602">
        <f t="shared" si="100"/>
        <v>1565</v>
      </c>
      <c r="D1602" s="3">
        <f t="shared" si="97"/>
        <v>6.0010338505947329E-4</v>
      </c>
      <c r="E1602" s="3">
        <f t="shared" si="98"/>
        <v>4.7282812304935461E-3</v>
      </c>
      <c r="F1602" s="3">
        <f t="shared" si="99"/>
        <v>2.599652526936469</v>
      </c>
    </row>
    <row r="1603" spans="2:6" x14ac:dyDescent="0.2">
      <c r="B1603" s="1">
        <v>45746</v>
      </c>
      <c r="C1603">
        <f t="shared" si="100"/>
        <v>1566</v>
      </c>
      <c r="D1603" s="3">
        <f t="shared" si="97"/>
        <v>6.000617610174108E-4</v>
      </c>
      <c r="E1603" s="3">
        <f t="shared" si="98"/>
        <v>4.7282812305071984E-3</v>
      </c>
      <c r="F1603" s="3">
        <f t="shared" si="99"/>
        <v>2.599652526936469</v>
      </c>
    </row>
    <row r="1604" spans="2:6" x14ac:dyDescent="0.2">
      <c r="B1604" s="1">
        <v>45747</v>
      </c>
      <c r="C1604">
        <f t="shared" si="100"/>
        <v>1567</v>
      </c>
      <c r="D1604" s="3">
        <f t="shared" si="97"/>
        <v>6.0002013986245239E-4</v>
      </c>
      <c r="E1604" s="3">
        <f t="shared" si="98"/>
        <v>4.7282812305208489E-3</v>
      </c>
      <c r="F1604" s="3">
        <f t="shared" si="99"/>
        <v>2.599652526936469</v>
      </c>
    </row>
    <row r="1605" spans="2:6" x14ac:dyDescent="0.2">
      <c r="B1605" s="1">
        <v>45748</v>
      </c>
      <c r="C1605">
        <f t="shared" si="100"/>
        <v>1568</v>
      </c>
      <c r="D1605" s="3">
        <f t="shared" si="97"/>
        <v>5.9997852159439759E-4</v>
      </c>
      <c r="E1605" s="3">
        <f t="shared" si="98"/>
        <v>4.7282812305344986E-3</v>
      </c>
      <c r="F1605" s="3">
        <f t="shared" si="99"/>
        <v>2.599652526936469</v>
      </c>
    </row>
    <row r="1606" spans="2:6" x14ac:dyDescent="0.2">
      <c r="B1606" s="1">
        <v>45749</v>
      </c>
      <c r="C1606">
        <f t="shared" si="100"/>
        <v>1569</v>
      </c>
      <c r="D1606" s="3">
        <f t="shared" si="97"/>
        <v>5.9993690621304625E-4</v>
      </c>
      <c r="E1606" s="3">
        <f t="shared" si="98"/>
        <v>4.7282812305481465E-3</v>
      </c>
      <c r="F1606" s="3">
        <f t="shared" si="99"/>
        <v>2.599652526936469</v>
      </c>
    </row>
    <row r="1607" spans="2:6" x14ac:dyDescent="0.2">
      <c r="B1607" s="1">
        <v>45750</v>
      </c>
      <c r="C1607">
        <f t="shared" si="100"/>
        <v>1570</v>
      </c>
      <c r="D1607" s="3">
        <f t="shared" si="97"/>
        <v>5.9989529371819823E-4</v>
      </c>
      <c r="E1607" s="3">
        <f t="shared" si="98"/>
        <v>4.7282812305617945E-3</v>
      </c>
      <c r="F1607" s="3">
        <f t="shared" si="99"/>
        <v>2.599652526936469</v>
      </c>
    </row>
    <row r="1608" spans="2:6" x14ac:dyDescent="0.2">
      <c r="B1608" s="1">
        <v>45751</v>
      </c>
      <c r="C1608">
        <f t="shared" si="100"/>
        <v>1571</v>
      </c>
      <c r="D1608" s="3">
        <f t="shared" si="97"/>
        <v>5.9985368410965338E-4</v>
      </c>
      <c r="E1608" s="3">
        <f t="shared" si="98"/>
        <v>4.7282812305754415E-3</v>
      </c>
      <c r="F1608" s="3">
        <f t="shared" si="99"/>
        <v>2.599652526936469</v>
      </c>
    </row>
    <row r="1609" spans="2:6" x14ac:dyDescent="0.2">
      <c r="B1609" s="1">
        <v>45752</v>
      </c>
      <c r="C1609">
        <f t="shared" si="100"/>
        <v>1572</v>
      </c>
      <c r="D1609" s="3">
        <f t="shared" si="97"/>
        <v>5.9981207738721125E-4</v>
      </c>
      <c r="E1609" s="3">
        <f t="shared" si="98"/>
        <v>4.7282812305890877E-3</v>
      </c>
      <c r="F1609" s="3">
        <f t="shared" si="99"/>
        <v>2.599652526936469</v>
      </c>
    </row>
    <row r="1610" spans="2:6" x14ac:dyDescent="0.2">
      <c r="B1610" s="1">
        <v>45753</v>
      </c>
      <c r="C1610">
        <f t="shared" si="100"/>
        <v>1573</v>
      </c>
      <c r="D1610" s="3">
        <f t="shared" ref="D1610:D1634" si="101">IF(C1610=0,$B$7,($B$7*(1-$B$8)^(C1610/365)))</f>
        <v>5.9977047355067189E-4</v>
      </c>
      <c r="E1610" s="3">
        <f t="shared" si="98"/>
        <v>4.7282812306027322E-3</v>
      </c>
      <c r="F1610" s="3">
        <f t="shared" si="99"/>
        <v>2.599652526936469</v>
      </c>
    </row>
    <row r="1611" spans="2:6" x14ac:dyDescent="0.2">
      <c r="B1611" s="1">
        <v>45754</v>
      </c>
      <c r="C1611">
        <f t="shared" si="100"/>
        <v>1574</v>
      </c>
      <c r="D1611" s="3">
        <f t="shared" si="101"/>
        <v>5.9972887259983484E-4</v>
      </c>
      <c r="E1611" s="3">
        <f t="shared" ref="E1611:E1634" si="102">IF(D1611=0,$C$7,($C$7*(1-$B$8)^(D1611/365)))</f>
        <v>4.7282812306163758E-3</v>
      </c>
      <c r="F1611" s="3">
        <f t="shared" ref="F1611:F1634" si="103">IF(E1611=0,$D$7,($D$7*(1-$B$8)^(E1611/365)))</f>
        <v>2.599652526936469</v>
      </c>
    </row>
    <row r="1612" spans="2:6" x14ac:dyDescent="0.2">
      <c r="B1612" s="1">
        <v>45755</v>
      </c>
      <c r="C1612">
        <f t="shared" si="100"/>
        <v>1575</v>
      </c>
      <c r="D1612" s="3">
        <f t="shared" si="101"/>
        <v>5.9968727453450039E-4</v>
      </c>
      <c r="E1612" s="3">
        <f t="shared" si="102"/>
        <v>4.7282812306300185E-3</v>
      </c>
      <c r="F1612" s="3">
        <f t="shared" si="103"/>
        <v>2.599652526936469</v>
      </c>
    </row>
    <row r="1613" spans="2:6" x14ac:dyDescent="0.2">
      <c r="B1613" s="1">
        <v>45756</v>
      </c>
      <c r="C1613">
        <f t="shared" si="100"/>
        <v>1576</v>
      </c>
      <c r="D1613" s="3">
        <f t="shared" si="101"/>
        <v>5.9964567935446797E-4</v>
      </c>
      <c r="E1613" s="3">
        <f t="shared" si="102"/>
        <v>4.7282812306436613E-3</v>
      </c>
      <c r="F1613" s="3">
        <f t="shared" si="103"/>
        <v>2.599652526936469</v>
      </c>
    </row>
    <row r="1614" spans="2:6" x14ac:dyDescent="0.2">
      <c r="B1614" s="1">
        <v>45757</v>
      </c>
      <c r="C1614">
        <f t="shared" si="100"/>
        <v>1577</v>
      </c>
      <c r="D1614" s="3">
        <f t="shared" si="101"/>
        <v>5.9960408705953764E-4</v>
      </c>
      <c r="E1614" s="3">
        <f t="shared" si="102"/>
        <v>4.7282812306573023E-3</v>
      </c>
      <c r="F1614" s="3">
        <f t="shared" si="103"/>
        <v>2.599652526936469</v>
      </c>
    </row>
    <row r="1615" spans="2:6" x14ac:dyDescent="0.2">
      <c r="B1615" s="1">
        <v>45758</v>
      </c>
      <c r="C1615">
        <f t="shared" si="100"/>
        <v>1578</v>
      </c>
      <c r="D1615" s="3">
        <f t="shared" si="101"/>
        <v>5.9956249764950937E-4</v>
      </c>
      <c r="E1615" s="3">
        <f t="shared" si="102"/>
        <v>4.7282812306709424E-3</v>
      </c>
      <c r="F1615" s="3">
        <f t="shared" si="103"/>
        <v>2.599652526936469</v>
      </c>
    </row>
    <row r="1616" spans="2:6" x14ac:dyDescent="0.2">
      <c r="B1616" s="1">
        <v>45759</v>
      </c>
      <c r="C1616">
        <f t="shared" si="100"/>
        <v>1579</v>
      </c>
      <c r="D1616" s="3">
        <f t="shared" si="101"/>
        <v>5.9952091112418292E-4</v>
      </c>
      <c r="E1616" s="3">
        <f t="shared" si="102"/>
        <v>4.7282812306845817E-3</v>
      </c>
      <c r="F1616" s="3">
        <f t="shared" si="103"/>
        <v>2.599652526936469</v>
      </c>
    </row>
    <row r="1617" spans="2:6" x14ac:dyDescent="0.2">
      <c r="B1617" s="1">
        <v>45760</v>
      </c>
      <c r="C1617">
        <f t="shared" si="100"/>
        <v>1580</v>
      </c>
      <c r="D1617" s="3">
        <f t="shared" si="101"/>
        <v>5.9947932748335823E-4</v>
      </c>
      <c r="E1617" s="3">
        <f t="shared" si="102"/>
        <v>4.7282812306982201E-3</v>
      </c>
      <c r="F1617" s="3">
        <f t="shared" si="103"/>
        <v>2.599652526936469</v>
      </c>
    </row>
    <row r="1618" spans="2:6" x14ac:dyDescent="0.2">
      <c r="B1618" s="1">
        <v>45761</v>
      </c>
      <c r="C1618">
        <f t="shared" si="100"/>
        <v>1581</v>
      </c>
      <c r="D1618" s="3">
        <f t="shared" si="101"/>
        <v>5.9943774672683529E-4</v>
      </c>
      <c r="E1618" s="3">
        <f t="shared" si="102"/>
        <v>4.7282812307118576E-3</v>
      </c>
      <c r="F1618" s="3">
        <f t="shared" si="103"/>
        <v>2.599652526936469</v>
      </c>
    </row>
    <row r="1619" spans="2:6" x14ac:dyDescent="0.2">
      <c r="B1619" s="1">
        <v>45762</v>
      </c>
      <c r="C1619">
        <f t="shared" si="100"/>
        <v>1582</v>
      </c>
      <c r="D1619" s="3">
        <f t="shared" si="101"/>
        <v>5.9939616885441394E-4</v>
      </c>
      <c r="E1619" s="3">
        <f t="shared" si="102"/>
        <v>4.7282812307254934E-3</v>
      </c>
      <c r="F1619" s="3">
        <f t="shared" si="103"/>
        <v>2.599652526936469</v>
      </c>
    </row>
    <row r="1620" spans="2:6" x14ac:dyDescent="0.2">
      <c r="B1620" s="1">
        <v>45763</v>
      </c>
      <c r="C1620">
        <f t="shared" si="100"/>
        <v>1583</v>
      </c>
      <c r="D1620" s="3">
        <f t="shared" si="101"/>
        <v>5.9935459386589425E-4</v>
      </c>
      <c r="E1620" s="3">
        <f t="shared" si="102"/>
        <v>4.7282812307391292E-3</v>
      </c>
      <c r="F1620" s="3">
        <f t="shared" si="103"/>
        <v>2.599652526936469</v>
      </c>
    </row>
    <row r="1621" spans="2:6" x14ac:dyDescent="0.2">
      <c r="B1621" s="1">
        <v>45764</v>
      </c>
      <c r="C1621">
        <f t="shared" si="100"/>
        <v>1584</v>
      </c>
      <c r="D1621" s="3">
        <f t="shared" si="101"/>
        <v>5.9931302176107609E-4</v>
      </c>
      <c r="E1621" s="3">
        <f t="shared" si="102"/>
        <v>4.7282812307527632E-3</v>
      </c>
      <c r="F1621" s="3">
        <f t="shared" si="103"/>
        <v>2.599652526936469</v>
      </c>
    </row>
    <row r="1622" spans="2:6" x14ac:dyDescent="0.2">
      <c r="B1622" s="1">
        <v>45765</v>
      </c>
      <c r="C1622">
        <f t="shared" si="100"/>
        <v>1585</v>
      </c>
      <c r="D1622" s="3">
        <f t="shared" si="101"/>
        <v>5.9927145253975943E-4</v>
      </c>
      <c r="E1622" s="3">
        <f t="shared" si="102"/>
        <v>4.7282812307663973E-3</v>
      </c>
      <c r="F1622" s="3">
        <f t="shared" si="103"/>
        <v>2.599652526936469</v>
      </c>
    </row>
    <row r="1623" spans="2:6" x14ac:dyDescent="0.2">
      <c r="B1623" s="1">
        <v>45766</v>
      </c>
      <c r="C1623">
        <f t="shared" si="100"/>
        <v>1586</v>
      </c>
      <c r="D1623" s="3">
        <f t="shared" si="101"/>
        <v>5.9922988620174432E-4</v>
      </c>
      <c r="E1623" s="3">
        <f t="shared" si="102"/>
        <v>4.7282812307800296E-3</v>
      </c>
      <c r="F1623" s="3">
        <f t="shared" si="103"/>
        <v>2.599652526936469</v>
      </c>
    </row>
    <row r="1624" spans="2:6" x14ac:dyDescent="0.2">
      <c r="B1624" s="1">
        <v>45767</v>
      </c>
      <c r="C1624">
        <f t="shared" si="100"/>
        <v>1587</v>
      </c>
      <c r="D1624" s="3">
        <f t="shared" si="101"/>
        <v>5.9918832274683084E-4</v>
      </c>
      <c r="E1624" s="3">
        <f t="shared" si="102"/>
        <v>4.7282812307936611E-3</v>
      </c>
      <c r="F1624" s="3">
        <f t="shared" si="103"/>
        <v>2.599652526936469</v>
      </c>
    </row>
    <row r="1625" spans="2:6" x14ac:dyDescent="0.2">
      <c r="B1625" s="1">
        <v>45768</v>
      </c>
      <c r="C1625">
        <f t="shared" si="100"/>
        <v>1588</v>
      </c>
      <c r="D1625" s="3">
        <f t="shared" si="101"/>
        <v>5.9914676217481897E-4</v>
      </c>
      <c r="E1625" s="3">
        <f t="shared" si="102"/>
        <v>4.7282812308072917E-3</v>
      </c>
      <c r="F1625" s="3">
        <f t="shared" si="103"/>
        <v>2.599652526936469</v>
      </c>
    </row>
    <row r="1626" spans="2:6" x14ac:dyDescent="0.2">
      <c r="B1626" s="1">
        <v>45769</v>
      </c>
      <c r="C1626">
        <f t="shared" si="100"/>
        <v>1589</v>
      </c>
      <c r="D1626" s="3">
        <f t="shared" si="101"/>
        <v>5.9910520448550855E-4</v>
      </c>
      <c r="E1626" s="3">
        <f t="shared" si="102"/>
        <v>4.7282812308209222E-3</v>
      </c>
      <c r="F1626" s="3">
        <f t="shared" si="103"/>
        <v>2.599652526936469</v>
      </c>
    </row>
    <row r="1627" spans="2:6" x14ac:dyDescent="0.2">
      <c r="B1627" s="1">
        <v>45770</v>
      </c>
      <c r="C1627">
        <f t="shared" si="100"/>
        <v>1590</v>
      </c>
      <c r="D1627" s="3">
        <f t="shared" si="101"/>
        <v>5.9906364967869988E-4</v>
      </c>
      <c r="E1627" s="3">
        <f t="shared" si="102"/>
        <v>4.7282812308345502E-3</v>
      </c>
      <c r="F1627" s="3">
        <f t="shared" si="103"/>
        <v>2.599652526936469</v>
      </c>
    </row>
    <row r="1628" spans="2:6" x14ac:dyDescent="0.2">
      <c r="B1628" s="1">
        <v>45771</v>
      </c>
      <c r="C1628">
        <f t="shared" si="100"/>
        <v>1591</v>
      </c>
      <c r="D1628" s="3">
        <f t="shared" si="101"/>
        <v>5.9902209775419303E-4</v>
      </c>
      <c r="E1628" s="3">
        <f t="shared" si="102"/>
        <v>4.7282812308481782E-3</v>
      </c>
      <c r="F1628" s="3">
        <f t="shared" si="103"/>
        <v>2.599652526936469</v>
      </c>
    </row>
    <row r="1629" spans="2:6" x14ac:dyDescent="0.2">
      <c r="B1629" s="1">
        <v>45772</v>
      </c>
      <c r="C1629">
        <f t="shared" si="100"/>
        <v>1592</v>
      </c>
      <c r="D1629" s="3">
        <f t="shared" si="101"/>
        <v>5.9898054871178785E-4</v>
      </c>
      <c r="E1629" s="3">
        <f t="shared" si="102"/>
        <v>4.7282812308618053E-3</v>
      </c>
      <c r="F1629" s="3">
        <f t="shared" si="103"/>
        <v>2.599652526936469</v>
      </c>
    </row>
    <row r="1630" spans="2:6" x14ac:dyDescent="0.2">
      <c r="B1630" s="1">
        <v>45773</v>
      </c>
      <c r="C1630">
        <f t="shared" si="100"/>
        <v>1593</v>
      </c>
      <c r="D1630" s="3">
        <f t="shared" si="101"/>
        <v>5.9893900255128464E-4</v>
      </c>
      <c r="E1630" s="3">
        <f t="shared" si="102"/>
        <v>4.7282812308754307E-3</v>
      </c>
      <c r="F1630" s="3">
        <f t="shared" si="103"/>
        <v>2.599652526936469</v>
      </c>
    </row>
    <row r="1631" spans="2:6" x14ac:dyDescent="0.2">
      <c r="B1631" s="1">
        <v>45774</v>
      </c>
      <c r="C1631">
        <f t="shared" si="100"/>
        <v>1594</v>
      </c>
      <c r="D1631" s="3">
        <f t="shared" si="101"/>
        <v>5.9889745927248347E-4</v>
      </c>
      <c r="E1631" s="3">
        <f t="shared" si="102"/>
        <v>4.7282812308890561E-3</v>
      </c>
      <c r="F1631" s="3">
        <f t="shared" si="103"/>
        <v>2.599652526936469</v>
      </c>
    </row>
    <row r="1632" spans="2:6" x14ac:dyDescent="0.2">
      <c r="B1632" s="1">
        <v>45775</v>
      </c>
      <c r="C1632">
        <f t="shared" si="100"/>
        <v>1595</v>
      </c>
      <c r="D1632" s="3">
        <f t="shared" si="101"/>
        <v>5.9885591887518441E-4</v>
      </c>
      <c r="E1632" s="3">
        <f t="shared" si="102"/>
        <v>4.7282812309026806E-3</v>
      </c>
      <c r="F1632" s="3">
        <f t="shared" si="103"/>
        <v>2.599652526936469</v>
      </c>
    </row>
    <row r="1633" spans="2:6" x14ac:dyDescent="0.2">
      <c r="B1633" s="1">
        <v>45776</v>
      </c>
      <c r="C1633">
        <f t="shared" si="100"/>
        <v>1596</v>
      </c>
      <c r="D1633" s="3">
        <f t="shared" si="101"/>
        <v>5.9881438135918753E-4</v>
      </c>
      <c r="E1633" s="3">
        <f t="shared" si="102"/>
        <v>4.7282812309163034E-3</v>
      </c>
      <c r="F1633" s="3">
        <f t="shared" si="103"/>
        <v>2.599652526936469</v>
      </c>
    </row>
    <row r="1634" spans="2:6" x14ac:dyDescent="0.2">
      <c r="B1634" s="1">
        <v>45777</v>
      </c>
      <c r="C1634">
        <f t="shared" si="100"/>
        <v>1597</v>
      </c>
      <c r="D1634" s="3">
        <f t="shared" si="101"/>
        <v>5.9877284672429324E-4</v>
      </c>
      <c r="E1634" s="3">
        <f t="shared" si="102"/>
        <v>4.7282812309299253E-3</v>
      </c>
      <c r="F1634" s="3">
        <f t="shared" si="103"/>
        <v>2.599652526936469</v>
      </c>
    </row>
    <row r="1635" spans="2:6" x14ac:dyDescent="0.2">
      <c r="B1635" s="1"/>
    </row>
    <row r="1636" spans="2:6" x14ac:dyDescent="0.2">
      <c r="B1636" s="1"/>
    </row>
    <row r="1637" spans="2:6" x14ac:dyDescent="0.2">
      <c r="B1637" s="1"/>
    </row>
    <row r="1638" spans="2:6" x14ac:dyDescent="0.2">
      <c r="B1638" s="1"/>
    </row>
    <row r="1639" spans="2:6" x14ac:dyDescent="0.2">
      <c r="B1639" s="1"/>
    </row>
    <row r="1640" spans="2:6" x14ac:dyDescent="0.2">
      <c r="B1640" s="1"/>
    </row>
    <row r="1641" spans="2:6" x14ac:dyDescent="0.2">
      <c r="B1641" s="1"/>
    </row>
    <row r="1642" spans="2:6" x14ac:dyDescent="0.2">
      <c r="B1642" s="1"/>
    </row>
    <row r="1643" spans="2:6" x14ac:dyDescent="0.2">
      <c r="B1643" s="1"/>
    </row>
    <row r="1644" spans="2:6" x14ac:dyDescent="0.2">
      <c r="B1644" s="1"/>
    </row>
    <row r="1645" spans="2:6" x14ac:dyDescent="0.2">
      <c r="B1645" s="1"/>
    </row>
    <row r="1646" spans="2:6" x14ac:dyDescent="0.2">
      <c r="B1646" s="1"/>
    </row>
    <row r="1647" spans="2:6" x14ac:dyDescent="0.2">
      <c r="B1647" s="1"/>
    </row>
    <row r="1648" spans="2:6" x14ac:dyDescent="0.2">
      <c r="B1648" s="1"/>
    </row>
    <row r="1649" spans="2:2" x14ac:dyDescent="0.2">
      <c r="B1649" s="1"/>
    </row>
    <row r="1650" spans="2:2" x14ac:dyDescent="0.2">
      <c r="B1650" s="1"/>
    </row>
    <row r="1651" spans="2:2" x14ac:dyDescent="0.2">
      <c r="B1651" s="1"/>
    </row>
    <row r="1652" spans="2:2" x14ac:dyDescent="0.2">
      <c r="B1652" s="1"/>
    </row>
    <row r="1653" spans="2:2" x14ac:dyDescent="0.2">
      <c r="B1653" s="1"/>
    </row>
    <row r="1654" spans="2:2" x14ac:dyDescent="0.2">
      <c r="B1654" s="1"/>
    </row>
    <row r="1655" spans="2:2" x14ac:dyDescent="0.2">
      <c r="B1655" s="1"/>
    </row>
    <row r="1656" spans="2:2" x14ac:dyDescent="0.2">
      <c r="B1656" s="1"/>
    </row>
    <row r="1657" spans="2:2" x14ac:dyDescent="0.2">
      <c r="B1657" s="1"/>
    </row>
    <row r="1658" spans="2:2" x14ac:dyDescent="0.2">
      <c r="B1658" s="1"/>
    </row>
    <row r="1659" spans="2:2" x14ac:dyDescent="0.2">
      <c r="B1659" s="1"/>
    </row>
    <row r="1660" spans="2:2" x14ac:dyDescent="0.2">
      <c r="B1660" s="1"/>
    </row>
    <row r="1661" spans="2:2" x14ac:dyDescent="0.2">
      <c r="B1661" s="1"/>
    </row>
    <row r="1662" spans="2:2" x14ac:dyDescent="0.2">
      <c r="B1662" s="1"/>
    </row>
    <row r="1663" spans="2:2" x14ac:dyDescent="0.2">
      <c r="B1663" s="1"/>
    </row>
    <row r="1664" spans="2:2" x14ac:dyDescent="0.2">
      <c r="B1664" s="1"/>
    </row>
    <row r="1665" spans="2:2" x14ac:dyDescent="0.2">
      <c r="B1665" s="1"/>
    </row>
    <row r="1666" spans="2:2" x14ac:dyDescent="0.2">
      <c r="B1666" s="1"/>
    </row>
    <row r="1667" spans="2:2" x14ac:dyDescent="0.2">
      <c r="B1667" s="1"/>
    </row>
    <row r="1668" spans="2:2" x14ac:dyDescent="0.2">
      <c r="B1668" s="1"/>
    </row>
    <row r="1669" spans="2:2" x14ac:dyDescent="0.2">
      <c r="B1669" s="1"/>
    </row>
    <row r="1670" spans="2:2" x14ac:dyDescent="0.2">
      <c r="B1670" s="1"/>
    </row>
    <row r="1671" spans="2:2" x14ac:dyDescent="0.2">
      <c r="B1671" s="1"/>
    </row>
    <row r="1672" spans="2:2" x14ac:dyDescent="0.2">
      <c r="B1672" s="1"/>
    </row>
    <row r="1673" spans="2:2" x14ac:dyDescent="0.2">
      <c r="B1673" s="1"/>
    </row>
    <row r="1674" spans="2:2" x14ac:dyDescent="0.2">
      <c r="B1674" s="1"/>
    </row>
    <row r="1675" spans="2:2" x14ac:dyDescent="0.2">
      <c r="B1675" s="1"/>
    </row>
    <row r="1676" spans="2:2" x14ac:dyDescent="0.2">
      <c r="B1676" s="1"/>
    </row>
    <row r="1677" spans="2:2" x14ac:dyDescent="0.2">
      <c r="B1677" s="1"/>
    </row>
    <row r="1678" spans="2:2" x14ac:dyDescent="0.2">
      <c r="B1678" s="1"/>
    </row>
    <row r="1679" spans="2:2" x14ac:dyDescent="0.2">
      <c r="B1679" s="1"/>
    </row>
    <row r="1680" spans="2:2" x14ac:dyDescent="0.2">
      <c r="B1680" s="1"/>
    </row>
    <row r="1681" spans="2:2" x14ac:dyDescent="0.2">
      <c r="B1681" s="1"/>
    </row>
    <row r="1682" spans="2:2" x14ac:dyDescent="0.2">
      <c r="B1682" s="1"/>
    </row>
    <row r="1683" spans="2:2" x14ac:dyDescent="0.2">
      <c r="B1683" s="1"/>
    </row>
    <row r="1684" spans="2:2" x14ac:dyDescent="0.2">
      <c r="B1684" s="1"/>
    </row>
    <row r="1685" spans="2:2" x14ac:dyDescent="0.2">
      <c r="B1685" s="1"/>
    </row>
    <row r="1686" spans="2:2" x14ac:dyDescent="0.2">
      <c r="B1686" s="1"/>
    </row>
    <row r="1687" spans="2:2" x14ac:dyDescent="0.2">
      <c r="B1687" s="1"/>
    </row>
    <row r="1688" spans="2:2" x14ac:dyDescent="0.2">
      <c r="B1688" s="1"/>
    </row>
    <row r="1689" spans="2:2" x14ac:dyDescent="0.2">
      <c r="B1689" s="1"/>
    </row>
    <row r="1690" spans="2:2" x14ac:dyDescent="0.2">
      <c r="B1690" s="1"/>
    </row>
    <row r="1691" spans="2:2" x14ac:dyDescent="0.2">
      <c r="B1691" s="1"/>
    </row>
    <row r="1692" spans="2:2" x14ac:dyDescent="0.2">
      <c r="B1692" s="1"/>
    </row>
    <row r="1693" spans="2:2" x14ac:dyDescent="0.2">
      <c r="B1693" s="1"/>
    </row>
    <row r="1694" spans="2:2" x14ac:dyDescent="0.2">
      <c r="B1694" s="1"/>
    </row>
    <row r="1695" spans="2:2" x14ac:dyDescent="0.2">
      <c r="B1695" s="1"/>
    </row>
    <row r="1696" spans="2:2" x14ac:dyDescent="0.2">
      <c r="B1696" s="1"/>
    </row>
    <row r="1697" spans="2:2" x14ac:dyDescent="0.2">
      <c r="B1697" s="1"/>
    </row>
    <row r="1698" spans="2:2" x14ac:dyDescent="0.2">
      <c r="B1698" s="1"/>
    </row>
    <row r="1699" spans="2:2" x14ac:dyDescent="0.2">
      <c r="B1699" s="1"/>
    </row>
    <row r="1700" spans="2:2" x14ac:dyDescent="0.2">
      <c r="B1700" s="1"/>
    </row>
    <row r="1701" spans="2:2" x14ac:dyDescent="0.2">
      <c r="B1701" s="1"/>
    </row>
    <row r="1702" spans="2:2" x14ac:dyDescent="0.2">
      <c r="B1702" s="1"/>
    </row>
    <row r="1703" spans="2:2" x14ac:dyDescent="0.2">
      <c r="B1703" s="1"/>
    </row>
    <row r="1704" spans="2:2" x14ac:dyDescent="0.2">
      <c r="B1704" s="1"/>
    </row>
    <row r="1705" spans="2:2" x14ac:dyDescent="0.2">
      <c r="B1705" s="1"/>
    </row>
    <row r="1706" spans="2:2" x14ac:dyDescent="0.2">
      <c r="B1706" s="1"/>
    </row>
    <row r="1707" spans="2:2" x14ac:dyDescent="0.2">
      <c r="B1707" s="1"/>
    </row>
    <row r="1708" spans="2:2" x14ac:dyDescent="0.2">
      <c r="B1708" s="1"/>
    </row>
    <row r="1709" spans="2:2" x14ac:dyDescent="0.2">
      <c r="B1709" s="1"/>
    </row>
    <row r="1710" spans="2:2" x14ac:dyDescent="0.2">
      <c r="B1710" s="1"/>
    </row>
    <row r="1711" spans="2:2" x14ac:dyDescent="0.2">
      <c r="B1711" s="1"/>
    </row>
    <row r="1712" spans="2:2" x14ac:dyDescent="0.2">
      <c r="B1712" s="1"/>
    </row>
    <row r="1713" spans="2:2" x14ac:dyDescent="0.2">
      <c r="B1713" s="1"/>
    </row>
    <row r="1714" spans="2:2" x14ac:dyDescent="0.2">
      <c r="B1714" s="1"/>
    </row>
    <row r="1715" spans="2:2" x14ac:dyDescent="0.2">
      <c r="B1715" s="1"/>
    </row>
    <row r="1716" spans="2:2" x14ac:dyDescent="0.2">
      <c r="B1716" s="1"/>
    </row>
    <row r="1717" spans="2:2" x14ac:dyDescent="0.2">
      <c r="B1717" s="1"/>
    </row>
    <row r="1718" spans="2:2" x14ac:dyDescent="0.2">
      <c r="B1718" s="1"/>
    </row>
    <row r="1719" spans="2:2" x14ac:dyDescent="0.2">
      <c r="B1719" s="1"/>
    </row>
    <row r="1720" spans="2:2" x14ac:dyDescent="0.2">
      <c r="B1720" s="1"/>
    </row>
    <row r="1721" spans="2:2" x14ac:dyDescent="0.2">
      <c r="B1721" s="1"/>
    </row>
    <row r="1722" spans="2:2" x14ac:dyDescent="0.2">
      <c r="B1722" s="1"/>
    </row>
    <row r="1723" spans="2:2" x14ac:dyDescent="0.2">
      <c r="B1723" s="1"/>
    </row>
    <row r="1724" spans="2:2" x14ac:dyDescent="0.2">
      <c r="B1724" s="1"/>
    </row>
    <row r="1725" spans="2:2" x14ac:dyDescent="0.2">
      <c r="B1725" s="1"/>
    </row>
    <row r="1726" spans="2:2" x14ac:dyDescent="0.2">
      <c r="B1726" s="1"/>
    </row>
    <row r="1727" spans="2:2" x14ac:dyDescent="0.2">
      <c r="B1727" s="1"/>
    </row>
    <row r="1728" spans="2:2" x14ac:dyDescent="0.2">
      <c r="B1728" s="1"/>
    </row>
    <row r="1729" spans="2:2" x14ac:dyDescent="0.2">
      <c r="B1729" s="1"/>
    </row>
    <row r="1730" spans="2:2" x14ac:dyDescent="0.2">
      <c r="B1730" s="1"/>
    </row>
    <row r="1731" spans="2:2" x14ac:dyDescent="0.2">
      <c r="B1731" s="1"/>
    </row>
    <row r="1732" spans="2:2" x14ac:dyDescent="0.2">
      <c r="B1732" s="1"/>
    </row>
    <row r="1733" spans="2:2" x14ac:dyDescent="0.2">
      <c r="B1733" s="1"/>
    </row>
    <row r="1734" spans="2:2" x14ac:dyDescent="0.2">
      <c r="B1734" s="1"/>
    </row>
    <row r="1735" spans="2:2" x14ac:dyDescent="0.2">
      <c r="B1735" s="1"/>
    </row>
    <row r="1736" spans="2:2" x14ac:dyDescent="0.2">
      <c r="B1736" s="1"/>
    </row>
    <row r="1737" spans="2:2" x14ac:dyDescent="0.2">
      <c r="B1737" s="1"/>
    </row>
    <row r="1738" spans="2:2" x14ac:dyDescent="0.2">
      <c r="B1738" s="1"/>
    </row>
    <row r="1739" spans="2:2" x14ac:dyDescent="0.2">
      <c r="B1739" s="1"/>
    </row>
    <row r="1740" spans="2:2" x14ac:dyDescent="0.2">
      <c r="B1740" s="1"/>
    </row>
    <row r="1741" spans="2:2" x14ac:dyDescent="0.2">
      <c r="B1741" s="1"/>
    </row>
    <row r="1742" spans="2:2" x14ac:dyDescent="0.2">
      <c r="B1742" s="1"/>
    </row>
    <row r="1743" spans="2:2" x14ac:dyDescent="0.2">
      <c r="B1743" s="1"/>
    </row>
    <row r="1744" spans="2:2" x14ac:dyDescent="0.2">
      <c r="B1744" s="1"/>
    </row>
    <row r="1745" spans="2:2" x14ac:dyDescent="0.2">
      <c r="B1745" s="1"/>
    </row>
    <row r="1746" spans="2:2" x14ac:dyDescent="0.2">
      <c r="B1746" s="1"/>
    </row>
    <row r="1747" spans="2:2" x14ac:dyDescent="0.2">
      <c r="B1747" s="1"/>
    </row>
    <row r="1748" spans="2:2" x14ac:dyDescent="0.2">
      <c r="B1748" s="1"/>
    </row>
    <row r="1749" spans="2:2" x14ac:dyDescent="0.2">
      <c r="B1749" s="1"/>
    </row>
    <row r="1750" spans="2:2" x14ac:dyDescent="0.2">
      <c r="B1750" s="1"/>
    </row>
    <row r="1751" spans="2:2" x14ac:dyDescent="0.2">
      <c r="B1751" s="1"/>
    </row>
    <row r="1752" spans="2:2" x14ac:dyDescent="0.2">
      <c r="B1752" s="1"/>
    </row>
    <row r="1753" spans="2:2" x14ac:dyDescent="0.2">
      <c r="B1753" s="1"/>
    </row>
    <row r="1754" spans="2:2" x14ac:dyDescent="0.2">
      <c r="B1754" s="1"/>
    </row>
    <row r="1755" spans="2:2" x14ac:dyDescent="0.2">
      <c r="B1755" s="1"/>
    </row>
    <row r="1756" spans="2:2" x14ac:dyDescent="0.2">
      <c r="B1756" s="1"/>
    </row>
    <row r="1757" spans="2:2" x14ac:dyDescent="0.2">
      <c r="B1757" s="1"/>
    </row>
    <row r="1758" spans="2:2" x14ac:dyDescent="0.2">
      <c r="B1758" s="1"/>
    </row>
    <row r="1759" spans="2:2" x14ac:dyDescent="0.2">
      <c r="B1759" s="1"/>
    </row>
    <row r="1760" spans="2:2" x14ac:dyDescent="0.2">
      <c r="B1760" s="1"/>
    </row>
    <row r="1761" spans="2:2" x14ac:dyDescent="0.2">
      <c r="B1761" s="1"/>
    </row>
    <row r="1762" spans="2:2" x14ac:dyDescent="0.2">
      <c r="B1762" s="1"/>
    </row>
    <row r="1763" spans="2:2" x14ac:dyDescent="0.2">
      <c r="B1763" s="1"/>
    </row>
    <row r="1764" spans="2:2" x14ac:dyDescent="0.2">
      <c r="B1764" s="1"/>
    </row>
    <row r="1765" spans="2:2" x14ac:dyDescent="0.2">
      <c r="B1765" s="1"/>
    </row>
    <row r="1766" spans="2:2" x14ac:dyDescent="0.2">
      <c r="B1766" s="1"/>
    </row>
    <row r="1767" spans="2:2" x14ac:dyDescent="0.2">
      <c r="B1767" s="1"/>
    </row>
    <row r="1768" spans="2:2" x14ac:dyDescent="0.2">
      <c r="B1768" s="1"/>
    </row>
    <row r="1769" spans="2:2" x14ac:dyDescent="0.2">
      <c r="B1769" s="1"/>
    </row>
    <row r="1770" spans="2:2" x14ac:dyDescent="0.2">
      <c r="B1770" s="1"/>
    </row>
    <row r="1771" spans="2:2" x14ac:dyDescent="0.2">
      <c r="B1771" s="1"/>
    </row>
    <row r="1772" spans="2:2" x14ac:dyDescent="0.2">
      <c r="B1772" s="1"/>
    </row>
    <row r="1773" spans="2:2" x14ac:dyDescent="0.2">
      <c r="B1773" s="1"/>
    </row>
    <row r="1774" spans="2:2" x14ac:dyDescent="0.2">
      <c r="B1774" s="1"/>
    </row>
    <row r="1775" spans="2:2" x14ac:dyDescent="0.2">
      <c r="B1775" s="1"/>
    </row>
    <row r="1776" spans="2:2" x14ac:dyDescent="0.2">
      <c r="B1776" s="1"/>
    </row>
    <row r="1777" spans="2:2" x14ac:dyDescent="0.2">
      <c r="B1777" s="1"/>
    </row>
    <row r="1778" spans="2:2" x14ac:dyDescent="0.2">
      <c r="B1778" s="1"/>
    </row>
    <row r="1779" spans="2:2" x14ac:dyDescent="0.2">
      <c r="B1779" s="1"/>
    </row>
    <row r="1780" spans="2:2" x14ac:dyDescent="0.2">
      <c r="B1780" s="1"/>
    </row>
    <row r="1781" spans="2:2" x14ac:dyDescent="0.2">
      <c r="B1781" s="1"/>
    </row>
    <row r="1782" spans="2:2" x14ac:dyDescent="0.2">
      <c r="B1782" s="1"/>
    </row>
    <row r="1783" spans="2:2" x14ac:dyDescent="0.2">
      <c r="B1783" s="1"/>
    </row>
    <row r="1784" spans="2:2" x14ac:dyDescent="0.2">
      <c r="B1784" s="1"/>
    </row>
    <row r="1785" spans="2:2" x14ac:dyDescent="0.2">
      <c r="B1785" s="1"/>
    </row>
    <row r="1786" spans="2:2" x14ac:dyDescent="0.2">
      <c r="B1786" s="1"/>
    </row>
    <row r="1787" spans="2:2" x14ac:dyDescent="0.2">
      <c r="B1787" s="1"/>
    </row>
    <row r="1788" spans="2:2" x14ac:dyDescent="0.2">
      <c r="B1788" s="1"/>
    </row>
    <row r="1789" spans="2:2" x14ac:dyDescent="0.2">
      <c r="B1789" s="1"/>
    </row>
    <row r="1790" spans="2:2" x14ac:dyDescent="0.2">
      <c r="B1790" s="1"/>
    </row>
    <row r="1791" spans="2:2" x14ac:dyDescent="0.2">
      <c r="B1791" s="1"/>
    </row>
    <row r="1792" spans="2:2" x14ac:dyDescent="0.2">
      <c r="B1792" s="1"/>
    </row>
    <row r="1793" spans="2:2" x14ac:dyDescent="0.2">
      <c r="B1793" s="1"/>
    </row>
    <row r="1794" spans="2:2" x14ac:dyDescent="0.2">
      <c r="B1794" s="1"/>
    </row>
    <row r="1795" spans="2:2" x14ac:dyDescent="0.2">
      <c r="B1795" s="1"/>
    </row>
    <row r="1796" spans="2:2" x14ac:dyDescent="0.2">
      <c r="B1796" s="1"/>
    </row>
    <row r="1797" spans="2:2" x14ac:dyDescent="0.2">
      <c r="B1797" s="1"/>
    </row>
    <row r="1798" spans="2:2" x14ac:dyDescent="0.2">
      <c r="B1798" s="1"/>
    </row>
    <row r="1799" spans="2:2" x14ac:dyDescent="0.2">
      <c r="B1799" s="1"/>
    </row>
    <row r="1800" spans="2:2" x14ac:dyDescent="0.2">
      <c r="B1800" s="1"/>
    </row>
    <row r="1801" spans="2:2" x14ac:dyDescent="0.2">
      <c r="B1801" s="1"/>
    </row>
    <row r="1802" spans="2:2" x14ac:dyDescent="0.2">
      <c r="B1802" s="1"/>
    </row>
    <row r="1803" spans="2:2" x14ac:dyDescent="0.2">
      <c r="B1803" s="1"/>
    </row>
    <row r="1804" spans="2:2" x14ac:dyDescent="0.2">
      <c r="B1804" s="1"/>
    </row>
    <row r="1805" spans="2:2" x14ac:dyDescent="0.2">
      <c r="B1805" s="1"/>
    </row>
    <row r="1806" spans="2:2" x14ac:dyDescent="0.2">
      <c r="B1806" s="1"/>
    </row>
    <row r="1807" spans="2:2" x14ac:dyDescent="0.2">
      <c r="B1807" s="1"/>
    </row>
    <row r="1808" spans="2:2" x14ac:dyDescent="0.2">
      <c r="B1808" s="1"/>
    </row>
    <row r="1809" spans="2:2" x14ac:dyDescent="0.2">
      <c r="B1809" s="1"/>
    </row>
    <row r="1810" spans="2:2" x14ac:dyDescent="0.2">
      <c r="B1810" s="1"/>
    </row>
    <row r="1811" spans="2:2" x14ac:dyDescent="0.2">
      <c r="B1811" s="1"/>
    </row>
    <row r="1812" spans="2:2" x14ac:dyDescent="0.2">
      <c r="B1812" s="1"/>
    </row>
    <row r="1813" spans="2:2" x14ac:dyDescent="0.2">
      <c r="B1813" s="1"/>
    </row>
    <row r="1814" spans="2:2" x14ac:dyDescent="0.2">
      <c r="B1814" s="1"/>
    </row>
    <row r="1815" spans="2:2" x14ac:dyDescent="0.2">
      <c r="B1815" s="1"/>
    </row>
    <row r="1816" spans="2:2" x14ac:dyDescent="0.2">
      <c r="B1816" s="1"/>
    </row>
    <row r="1817" spans="2:2" x14ac:dyDescent="0.2">
      <c r="B1817" s="1"/>
    </row>
    <row r="1818" spans="2:2" x14ac:dyDescent="0.2">
      <c r="B1818" s="1"/>
    </row>
    <row r="1819" spans="2:2" x14ac:dyDescent="0.2">
      <c r="B1819" s="1"/>
    </row>
    <row r="1820" spans="2:2" x14ac:dyDescent="0.2">
      <c r="B1820" s="1"/>
    </row>
    <row r="1821" spans="2:2" x14ac:dyDescent="0.2">
      <c r="B1821" s="1"/>
    </row>
    <row r="1822" spans="2:2" x14ac:dyDescent="0.2">
      <c r="B1822" s="1"/>
    </row>
    <row r="1823" spans="2:2" x14ac:dyDescent="0.2">
      <c r="B1823" s="1"/>
    </row>
    <row r="1824" spans="2:2" x14ac:dyDescent="0.2">
      <c r="B1824" s="1"/>
    </row>
    <row r="1825" spans="2:2" x14ac:dyDescent="0.2">
      <c r="B1825" s="1"/>
    </row>
    <row r="1826" spans="2:2" x14ac:dyDescent="0.2">
      <c r="B1826" s="1"/>
    </row>
    <row r="1827" spans="2:2" x14ac:dyDescent="0.2">
      <c r="B1827" s="1"/>
    </row>
    <row r="1828" spans="2:2" x14ac:dyDescent="0.2">
      <c r="B1828" s="1"/>
    </row>
    <row r="1829" spans="2:2" x14ac:dyDescent="0.2">
      <c r="B1829" s="1"/>
    </row>
    <row r="1830" spans="2:2" x14ac:dyDescent="0.2">
      <c r="B1830" s="1"/>
    </row>
    <row r="1831" spans="2:2" x14ac:dyDescent="0.2">
      <c r="B1831" s="1"/>
    </row>
    <row r="1832" spans="2:2" x14ac:dyDescent="0.2">
      <c r="B1832" s="1"/>
    </row>
    <row r="1833" spans="2:2" x14ac:dyDescent="0.2">
      <c r="B1833" s="1"/>
    </row>
    <row r="1834" spans="2:2" x14ac:dyDescent="0.2">
      <c r="B1834" s="1"/>
    </row>
    <row r="1835" spans="2:2" x14ac:dyDescent="0.2">
      <c r="B1835" s="1"/>
    </row>
    <row r="1836" spans="2:2" x14ac:dyDescent="0.2">
      <c r="B1836" s="1"/>
    </row>
    <row r="1837" spans="2:2" x14ac:dyDescent="0.2">
      <c r="B1837" s="1"/>
    </row>
    <row r="1838" spans="2:2" x14ac:dyDescent="0.2">
      <c r="B1838" s="1"/>
    </row>
    <row r="1839" spans="2:2" x14ac:dyDescent="0.2">
      <c r="B1839" s="1"/>
    </row>
    <row r="1840" spans="2:2" x14ac:dyDescent="0.2">
      <c r="B1840" s="1"/>
    </row>
    <row r="1841" spans="2:2" x14ac:dyDescent="0.2">
      <c r="B1841" s="1"/>
    </row>
    <row r="1842" spans="2:2" x14ac:dyDescent="0.2">
      <c r="B1842" s="1"/>
    </row>
    <row r="1843" spans="2:2" x14ac:dyDescent="0.2">
      <c r="B1843" s="1"/>
    </row>
    <row r="1844" spans="2:2" x14ac:dyDescent="0.2">
      <c r="B1844" s="1"/>
    </row>
    <row r="1845" spans="2:2" x14ac:dyDescent="0.2">
      <c r="B1845" s="1"/>
    </row>
    <row r="1846" spans="2:2" x14ac:dyDescent="0.2">
      <c r="B1846" s="1"/>
    </row>
    <row r="1847" spans="2:2" x14ac:dyDescent="0.2">
      <c r="B1847" s="1"/>
    </row>
    <row r="1848" spans="2:2" x14ac:dyDescent="0.2">
      <c r="B1848" s="1"/>
    </row>
    <row r="1849" spans="2:2" x14ac:dyDescent="0.2">
      <c r="B1849" s="1"/>
    </row>
    <row r="1850" spans="2:2" x14ac:dyDescent="0.2">
      <c r="B1850" s="1"/>
    </row>
    <row r="1851" spans="2:2" x14ac:dyDescent="0.2">
      <c r="B1851" s="1"/>
    </row>
    <row r="1852" spans="2:2" x14ac:dyDescent="0.2">
      <c r="B1852" s="1"/>
    </row>
    <row r="1853" spans="2:2" x14ac:dyDescent="0.2">
      <c r="B1853" s="1"/>
    </row>
    <row r="1854" spans="2:2" x14ac:dyDescent="0.2">
      <c r="B1854" s="1"/>
    </row>
    <row r="1855" spans="2:2" x14ac:dyDescent="0.2">
      <c r="B1855" s="1"/>
    </row>
    <row r="1856" spans="2:2" x14ac:dyDescent="0.2">
      <c r="B1856" s="1"/>
    </row>
    <row r="1857" spans="2:2" x14ac:dyDescent="0.2">
      <c r="B1857" s="1"/>
    </row>
    <row r="1858" spans="2:2" x14ac:dyDescent="0.2">
      <c r="B1858" s="1"/>
    </row>
    <row r="1859" spans="2:2" x14ac:dyDescent="0.2">
      <c r="B1859" s="1"/>
    </row>
    <row r="1860" spans="2:2" x14ac:dyDescent="0.2">
      <c r="B1860" s="1"/>
    </row>
    <row r="1861" spans="2:2" x14ac:dyDescent="0.2">
      <c r="B1861" s="1"/>
    </row>
    <row r="1862" spans="2:2" x14ac:dyDescent="0.2">
      <c r="B1862" s="1"/>
    </row>
    <row r="1863" spans="2:2" x14ac:dyDescent="0.2">
      <c r="B1863" s="1"/>
    </row>
    <row r="1864" spans="2:2" x14ac:dyDescent="0.2">
      <c r="B1864" s="1"/>
    </row>
    <row r="1865" spans="2:2" x14ac:dyDescent="0.2">
      <c r="B1865" s="1"/>
    </row>
    <row r="1866" spans="2:2" x14ac:dyDescent="0.2">
      <c r="B1866" s="1"/>
    </row>
    <row r="1867" spans="2:2" x14ac:dyDescent="0.2">
      <c r="B1867" s="1"/>
    </row>
    <row r="1868" spans="2:2" x14ac:dyDescent="0.2">
      <c r="B1868" s="1"/>
    </row>
    <row r="1869" spans="2:2" x14ac:dyDescent="0.2">
      <c r="B1869" s="1"/>
    </row>
    <row r="1870" spans="2:2" x14ac:dyDescent="0.2">
      <c r="B1870" s="1"/>
    </row>
    <row r="1871" spans="2:2" x14ac:dyDescent="0.2">
      <c r="B1871" s="1"/>
    </row>
    <row r="1872" spans="2:2" x14ac:dyDescent="0.2">
      <c r="B1872" s="1"/>
    </row>
    <row r="1873" spans="2:2" x14ac:dyDescent="0.2">
      <c r="B1873" s="1"/>
    </row>
    <row r="1874" spans="2:2" x14ac:dyDescent="0.2">
      <c r="B1874" s="1"/>
    </row>
    <row r="1875" spans="2:2" x14ac:dyDescent="0.2">
      <c r="B1875" s="1"/>
    </row>
    <row r="1876" spans="2:2" x14ac:dyDescent="0.2">
      <c r="B1876" s="1"/>
    </row>
    <row r="1877" spans="2:2" x14ac:dyDescent="0.2">
      <c r="B1877" s="1"/>
    </row>
    <row r="1878" spans="2:2" x14ac:dyDescent="0.2">
      <c r="B1878" s="1"/>
    </row>
    <row r="1879" spans="2:2" x14ac:dyDescent="0.2">
      <c r="B1879" s="1"/>
    </row>
    <row r="1880" spans="2:2" x14ac:dyDescent="0.2">
      <c r="B1880" s="1"/>
    </row>
    <row r="1881" spans="2:2" x14ac:dyDescent="0.2">
      <c r="B1881" s="1"/>
    </row>
    <row r="1882" spans="2:2" x14ac:dyDescent="0.2">
      <c r="B1882" s="1"/>
    </row>
    <row r="1883" spans="2:2" x14ac:dyDescent="0.2">
      <c r="B1883" s="1"/>
    </row>
    <row r="1884" spans="2:2" x14ac:dyDescent="0.2">
      <c r="B1884" s="1"/>
    </row>
    <row r="1885" spans="2:2" x14ac:dyDescent="0.2">
      <c r="B1885" s="1"/>
    </row>
    <row r="1886" spans="2:2" x14ac:dyDescent="0.2">
      <c r="B1886" s="1"/>
    </row>
    <row r="1887" spans="2:2" x14ac:dyDescent="0.2">
      <c r="B1887" s="1"/>
    </row>
    <row r="1888" spans="2:2" x14ac:dyDescent="0.2">
      <c r="B1888" s="1"/>
    </row>
    <row r="1889" spans="2:2" x14ac:dyDescent="0.2">
      <c r="B1889" s="1"/>
    </row>
    <row r="1890" spans="2:2" x14ac:dyDescent="0.2">
      <c r="B1890" s="1"/>
    </row>
    <row r="1891" spans="2:2" x14ac:dyDescent="0.2">
      <c r="B1891" s="1"/>
    </row>
    <row r="1892" spans="2:2" x14ac:dyDescent="0.2">
      <c r="B1892" s="1"/>
    </row>
    <row r="1893" spans="2:2" x14ac:dyDescent="0.2">
      <c r="B1893" s="1"/>
    </row>
    <row r="1894" spans="2:2" x14ac:dyDescent="0.2">
      <c r="B1894" s="1"/>
    </row>
    <row r="1895" spans="2:2" x14ac:dyDescent="0.2">
      <c r="B1895" s="1"/>
    </row>
    <row r="1896" spans="2:2" x14ac:dyDescent="0.2">
      <c r="B1896" s="1"/>
    </row>
    <row r="1897" spans="2:2" x14ac:dyDescent="0.2">
      <c r="B1897" s="1"/>
    </row>
    <row r="1898" spans="2:2" x14ac:dyDescent="0.2">
      <c r="B1898" s="1"/>
    </row>
    <row r="1899" spans="2:2" x14ac:dyDescent="0.2">
      <c r="B1899" s="1"/>
    </row>
    <row r="1900" spans="2:2" x14ac:dyDescent="0.2">
      <c r="B1900" s="1"/>
    </row>
    <row r="1901" spans="2:2" x14ac:dyDescent="0.2">
      <c r="B1901" s="1"/>
    </row>
    <row r="1902" spans="2:2" x14ac:dyDescent="0.2">
      <c r="B1902" s="1"/>
    </row>
    <row r="1903" spans="2:2" x14ac:dyDescent="0.2">
      <c r="B1903" s="1"/>
    </row>
    <row r="1904" spans="2:2" x14ac:dyDescent="0.2">
      <c r="B1904" s="1"/>
    </row>
    <row r="1905" spans="2:2" x14ac:dyDescent="0.2">
      <c r="B1905" s="1"/>
    </row>
    <row r="1906" spans="2:2" x14ac:dyDescent="0.2">
      <c r="B1906" s="1"/>
    </row>
    <row r="1907" spans="2:2" x14ac:dyDescent="0.2">
      <c r="B1907" s="1"/>
    </row>
    <row r="1908" spans="2:2" x14ac:dyDescent="0.2">
      <c r="B1908" s="1"/>
    </row>
    <row r="1909" spans="2:2" x14ac:dyDescent="0.2">
      <c r="B1909" s="1"/>
    </row>
    <row r="1910" spans="2:2" x14ac:dyDescent="0.2">
      <c r="B1910" s="1"/>
    </row>
    <row r="1911" spans="2:2" x14ac:dyDescent="0.2">
      <c r="B1911" s="1"/>
    </row>
    <row r="1912" spans="2:2" x14ac:dyDescent="0.2">
      <c r="B1912" s="1"/>
    </row>
    <row r="1913" spans="2:2" x14ac:dyDescent="0.2">
      <c r="B1913" s="1"/>
    </row>
    <row r="1914" spans="2:2" x14ac:dyDescent="0.2">
      <c r="B1914" s="1"/>
    </row>
    <row r="1915" spans="2:2" x14ac:dyDescent="0.2">
      <c r="B1915" s="1"/>
    </row>
    <row r="1916" spans="2:2" x14ac:dyDescent="0.2">
      <c r="B1916" s="1"/>
    </row>
    <row r="1917" spans="2:2" x14ac:dyDescent="0.2">
      <c r="B1917" s="1"/>
    </row>
    <row r="1918" spans="2:2" x14ac:dyDescent="0.2">
      <c r="B1918" s="1"/>
    </row>
    <row r="1919" spans="2:2" x14ac:dyDescent="0.2">
      <c r="B1919" s="1"/>
    </row>
    <row r="1920" spans="2:2" x14ac:dyDescent="0.2">
      <c r="B1920" s="1"/>
    </row>
    <row r="1921" spans="2:2" x14ac:dyDescent="0.2">
      <c r="B1921" s="1"/>
    </row>
    <row r="1922" spans="2:2" x14ac:dyDescent="0.2">
      <c r="B1922" s="1"/>
    </row>
    <row r="1923" spans="2:2" x14ac:dyDescent="0.2">
      <c r="B1923" s="1"/>
    </row>
    <row r="1924" spans="2:2" x14ac:dyDescent="0.2">
      <c r="B1924" s="1"/>
    </row>
    <row r="1925" spans="2:2" x14ac:dyDescent="0.2">
      <c r="B1925" s="1"/>
    </row>
    <row r="1926" spans="2:2" x14ac:dyDescent="0.2">
      <c r="B1926" s="1"/>
    </row>
    <row r="1927" spans="2:2" x14ac:dyDescent="0.2">
      <c r="B1927" s="1"/>
    </row>
    <row r="1928" spans="2:2" x14ac:dyDescent="0.2">
      <c r="B1928" s="1"/>
    </row>
    <row r="1929" spans="2:2" x14ac:dyDescent="0.2">
      <c r="B1929" s="1"/>
    </row>
    <row r="1930" spans="2:2" x14ac:dyDescent="0.2">
      <c r="B1930" s="1"/>
    </row>
    <row r="1931" spans="2:2" x14ac:dyDescent="0.2">
      <c r="B1931" s="1"/>
    </row>
    <row r="1932" spans="2:2" x14ac:dyDescent="0.2">
      <c r="B1932" s="1"/>
    </row>
    <row r="1933" spans="2:2" x14ac:dyDescent="0.2">
      <c r="B1933" s="1"/>
    </row>
    <row r="1934" spans="2:2" x14ac:dyDescent="0.2">
      <c r="B1934" s="1"/>
    </row>
    <row r="1935" spans="2:2" x14ac:dyDescent="0.2">
      <c r="B1935" s="1"/>
    </row>
    <row r="1936" spans="2:2" x14ac:dyDescent="0.2">
      <c r="B1936" s="1"/>
    </row>
    <row r="1937" spans="2:2" x14ac:dyDescent="0.2">
      <c r="B1937" s="1"/>
    </row>
    <row r="1938" spans="2:2" x14ac:dyDescent="0.2">
      <c r="B1938" s="1"/>
    </row>
    <row r="1939" spans="2:2" x14ac:dyDescent="0.2">
      <c r="B1939" s="1"/>
    </row>
    <row r="1940" spans="2:2" x14ac:dyDescent="0.2">
      <c r="B1940" s="1"/>
    </row>
    <row r="1941" spans="2:2" x14ac:dyDescent="0.2">
      <c r="B1941" s="1"/>
    </row>
    <row r="1942" spans="2:2" x14ac:dyDescent="0.2">
      <c r="B1942" s="1"/>
    </row>
    <row r="1943" spans="2:2" x14ac:dyDescent="0.2">
      <c r="B1943" s="1"/>
    </row>
    <row r="1944" spans="2:2" x14ac:dyDescent="0.2">
      <c r="B1944" s="1"/>
    </row>
    <row r="1945" spans="2:2" x14ac:dyDescent="0.2">
      <c r="B1945" s="1"/>
    </row>
    <row r="1946" spans="2:2" x14ac:dyDescent="0.2">
      <c r="B1946" s="1"/>
    </row>
    <row r="1947" spans="2:2" x14ac:dyDescent="0.2">
      <c r="B1947" s="1"/>
    </row>
    <row r="1948" spans="2:2" x14ac:dyDescent="0.2">
      <c r="B1948" s="1"/>
    </row>
    <row r="1949" spans="2:2" x14ac:dyDescent="0.2">
      <c r="B1949" s="1"/>
    </row>
    <row r="1950" spans="2:2" x14ac:dyDescent="0.2">
      <c r="B1950" s="1"/>
    </row>
    <row r="1951" spans="2:2" x14ac:dyDescent="0.2">
      <c r="B1951" s="1"/>
    </row>
    <row r="1952" spans="2:2" x14ac:dyDescent="0.2">
      <c r="B1952" s="1"/>
    </row>
    <row r="1953" spans="2:2" x14ac:dyDescent="0.2">
      <c r="B1953" s="1"/>
    </row>
    <row r="1954" spans="2:2" x14ac:dyDescent="0.2">
      <c r="B1954" s="1"/>
    </row>
    <row r="1955" spans="2:2" x14ac:dyDescent="0.2">
      <c r="B1955" s="1"/>
    </row>
    <row r="1956" spans="2:2" x14ac:dyDescent="0.2">
      <c r="B1956" s="1"/>
    </row>
    <row r="1957" spans="2:2" x14ac:dyDescent="0.2">
      <c r="B1957" s="1"/>
    </row>
    <row r="1958" spans="2:2" x14ac:dyDescent="0.2">
      <c r="B1958" s="1"/>
    </row>
    <row r="1959" spans="2:2" x14ac:dyDescent="0.2">
      <c r="B1959" s="1"/>
    </row>
    <row r="1960" spans="2:2" x14ac:dyDescent="0.2">
      <c r="B1960" s="1"/>
    </row>
    <row r="1961" spans="2:2" x14ac:dyDescent="0.2">
      <c r="B1961" s="1"/>
    </row>
    <row r="1962" spans="2:2" x14ac:dyDescent="0.2">
      <c r="B1962" s="1"/>
    </row>
    <row r="1963" spans="2:2" x14ac:dyDescent="0.2">
      <c r="B1963" s="1"/>
    </row>
    <row r="1964" spans="2:2" x14ac:dyDescent="0.2">
      <c r="B1964" s="1"/>
    </row>
    <row r="1965" spans="2:2" x14ac:dyDescent="0.2">
      <c r="B1965" s="1"/>
    </row>
    <row r="1966" spans="2:2" x14ac:dyDescent="0.2">
      <c r="B1966" s="1"/>
    </row>
    <row r="1967" spans="2:2" x14ac:dyDescent="0.2">
      <c r="B1967" s="1"/>
    </row>
    <row r="1968" spans="2:2" x14ac:dyDescent="0.2">
      <c r="B1968" s="1"/>
    </row>
    <row r="1969" spans="2:2" x14ac:dyDescent="0.2">
      <c r="B1969" s="1"/>
    </row>
    <row r="1970" spans="2:2" x14ac:dyDescent="0.2">
      <c r="B1970" s="1"/>
    </row>
    <row r="1971" spans="2:2" x14ac:dyDescent="0.2">
      <c r="B1971" s="1"/>
    </row>
    <row r="1972" spans="2:2" x14ac:dyDescent="0.2">
      <c r="B1972" s="1"/>
    </row>
    <row r="1973" spans="2:2" x14ac:dyDescent="0.2">
      <c r="B1973" s="1"/>
    </row>
    <row r="1974" spans="2:2" x14ac:dyDescent="0.2">
      <c r="B1974" s="1"/>
    </row>
    <row r="1975" spans="2:2" x14ac:dyDescent="0.2">
      <c r="B1975" s="1"/>
    </row>
    <row r="1976" spans="2:2" x14ac:dyDescent="0.2">
      <c r="B1976" s="1"/>
    </row>
    <row r="1977" spans="2:2" x14ac:dyDescent="0.2">
      <c r="B1977" s="1"/>
    </row>
    <row r="1978" spans="2:2" x14ac:dyDescent="0.2">
      <c r="B1978" s="1"/>
    </row>
    <row r="1979" spans="2:2" x14ac:dyDescent="0.2">
      <c r="B1979" s="1"/>
    </row>
    <row r="1980" spans="2:2" x14ac:dyDescent="0.2">
      <c r="B1980" s="1"/>
    </row>
    <row r="1981" spans="2:2" x14ac:dyDescent="0.2">
      <c r="B1981" s="1"/>
    </row>
    <row r="1982" spans="2:2" x14ac:dyDescent="0.2">
      <c r="B1982" s="1"/>
    </row>
    <row r="1983" spans="2:2" x14ac:dyDescent="0.2">
      <c r="B1983" s="1"/>
    </row>
    <row r="1984" spans="2:2" x14ac:dyDescent="0.2">
      <c r="B1984" s="1"/>
    </row>
    <row r="1985" spans="2:2" x14ac:dyDescent="0.2">
      <c r="B1985" s="1"/>
    </row>
    <row r="1986" spans="2:2" x14ac:dyDescent="0.2">
      <c r="B1986" s="1"/>
    </row>
    <row r="1987" spans="2:2" x14ac:dyDescent="0.2">
      <c r="B1987" s="1"/>
    </row>
    <row r="1988" spans="2:2" x14ac:dyDescent="0.2">
      <c r="B1988" s="1"/>
    </row>
    <row r="1989" spans="2:2" x14ac:dyDescent="0.2">
      <c r="B1989" s="1"/>
    </row>
    <row r="1990" spans="2:2" x14ac:dyDescent="0.2">
      <c r="B1990" s="1"/>
    </row>
    <row r="1991" spans="2:2" x14ac:dyDescent="0.2">
      <c r="B1991" s="1"/>
    </row>
    <row r="1992" spans="2:2" x14ac:dyDescent="0.2">
      <c r="B1992" s="1"/>
    </row>
    <row r="1993" spans="2:2" x14ac:dyDescent="0.2">
      <c r="B1993" s="1"/>
    </row>
    <row r="1994" spans="2:2" x14ac:dyDescent="0.2">
      <c r="B1994" s="1"/>
    </row>
    <row r="1995" spans="2:2" x14ac:dyDescent="0.2">
      <c r="B1995" s="1"/>
    </row>
    <row r="1996" spans="2:2" x14ac:dyDescent="0.2">
      <c r="B1996" s="1"/>
    </row>
    <row r="1997" spans="2:2" x14ac:dyDescent="0.2">
      <c r="B1997" s="1"/>
    </row>
    <row r="1998" spans="2:2" x14ac:dyDescent="0.2">
      <c r="B1998" s="1"/>
    </row>
    <row r="1999" spans="2:2" x14ac:dyDescent="0.2">
      <c r="B1999" s="1"/>
    </row>
    <row r="2000" spans="2:2" x14ac:dyDescent="0.2">
      <c r="B2000" s="1"/>
    </row>
    <row r="2001" spans="2:2" x14ac:dyDescent="0.2">
      <c r="B2001" s="1"/>
    </row>
    <row r="2002" spans="2:2" x14ac:dyDescent="0.2">
      <c r="B2002" s="1"/>
    </row>
    <row r="2003" spans="2:2" x14ac:dyDescent="0.2">
      <c r="B2003" s="1"/>
    </row>
    <row r="2004" spans="2:2" x14ac:dyDescent="0.2">
      <c r="B2004" s="1"/>
    </row>
    <row r="2005" spans="2:2" x14ac:dyDescent="0.2">
      <c r="B2005" s="1"/>
    </row>
    <row r="2006" spans="2:2" x14ac:dyDescent="0.2">
      <c r="B2006" s="1"/>
    </row>
    <row r="2007" spans="2:2" x14ac:dyDescent="0.2">
      <c r="B2007" s="1"/>
    </row>
    <row r="2008" spans="2:2" x14ac:dyDescent="0.2">
      <c r="B2008" s="1"/>
    </row>
    <row r="2009" spans="2:2" x14ac:dyDescent="0.2">
      <c r="B2009" s="1"/>
    </row>
    <row r="2010" spans="2:2" x14ac:dyDescent="0.2">
      <c r="B2010" s="1"/>
    </row>
    <row r="2011" spans="2:2" x14ac:dyDescent="0.2">
      <c r="B2011" s="1"/>
    </row>
    <row r="2012" spans="2:2" x14ac:dyDescent="0.2">
      <c r="B2012" s="1"/>
    </row>
    <row r="2013" spans="2:2" x14ac:dyDescent="0.2">
      <c r="B2013" s="1"/>
    </row>
    <row r="2014" spans="2:2" x14ac:dyDescent="0.2">
      <c r="B2014" s="1"/>
    </row>
    <row r="2015" spans="2:2" x14ac:dyDescent="0.2">
      <c r="B2015" s="1"/>
    </row>
    <row r="2016" spans="2:2" x14ac:dyDescent="0.2">
      <c r="B2016" s="1"/>
    </row>
    <row r="2017" spans="2:2" x14ac:dyDescent="0.2">
      <c r="B2017" s="1"/>
    </row>
    <row r="2018" spans="2:2" x14ac:dyDescent="0.2">
      <c r="B2018" s="1"/>
    </row>
    <row r="2019" spans="2:2" x14ac:dyDescent="0.2">
      <c r="B2019" s="1"/>
    </row>
    <row r="2020" spans="2:2" x14ac:dyDescent="0.2">
      <c r="B2020" s="1"/>
    </row>
    <row r="2021" spans="2:2" x14ac:dyDescent="0.2">
      <c r="B2021" s="1"/>
    </row>
    <row r="2022" spans="2:2" x14ac:dyDescent="0.2">
      <c r="B2022" s="1"/>
    </row>
    <row r="2023" spans="2:2" x14ac:dyDescent="0.2">
      <c r="B2023" s="1"/>
    </row>
    <row r="2024" spans="2:2" x14ac:dyDescent="0.2">
      <c r="B2024" s="1"/>
    </row>
    <row r="2025" spans="2:2" x14ac:dyDescent="0.2">
      <c r="B2025" s="1"/>
    </row>
    <row r="2026" spans="2:2" x14ac:dyDescent="0.2">
      <c r="B2026" s="1"/>
    </row>
    <row r="2027" spans="2:2" x14ac:dyDescent="0.2">
      <c r="B2027" s="1"/>
    </row>
    <row r="2028" spans="2:2" x14ac:dyDescent="0.2">
      <c r="B2028" s="1"/>
    </row>
    <row r="2029" spans="2:2" x14ac:dyDescent="0.2">
      <c r="B2029" s="1"/>
    </row>
    <row r="2030" spans="2:2" x14ac:dyDescent="0.2">
      <c r="B2030" s="1"/>
    </row>
    <row r="2031" spans="2:2" x14ac:dyDescent="0.2">
      <c r="B2031" s="1"/>
    </row>
    <row r="2032" spans="2:2" x14ac:dyDescent="0.2">
      <c r="B2032" s="1"/>
    </row>
    <row r="2033" spans="2:2" x14ac:dyDescent="0.2">
      <c r="B2033" s="1"/>
    </row>
    <row r="2034" spans="2:2" x14ac:dyDescent="0.2">
      <c r="B2034" s="1"/>
    </row>
    <row r="2035" spans="2:2" x14ac:dyDescent="0.2">
      <c r="B2035" s="1"/>
    </row>
    <row r="2036" spans="2:2" x14ac:dyDescent="0.2">
      <c r="B2036" s="1"/>
    </row>
    <row r="2037" spans="2:2" x14ac:dyDescent="0.2">
      <c r="B2037" s="1"/>
    </row>
    <row r="2038" spans="2:2" x14ac:dyDescent="0.2">
      <c r="B2038" s="1"/>
    </row>
    <row r="2039" spans="2:2" x14ac:dyDescent="0.2">
      <c r="B2039" s="1"/>
    </row>
    <row r="2040" spans="2:2" x14ac:dyDescent="0.2">
      <c r="B2040" s="1"/>
    </row>
    <row r="2041" spans="2:2" x14ac:dyDescent="0.2">
      <c r="B2041" s="1"/>
    </row>
    <row r="2042" spans="2:2" x14ac:dyDescent="0.2">
      <c r="B2042" s="1"/>
    </row>
    <row r="2043" spans="2:2" x14ac:dyDescent="0.2">
      <c r="B2043" s="1"/>
    </row>
    <row r="2044" spans="2:2" x14ac:dyDescent="0.2">
      <c r="B2044" s="1"/>
    </row>
    <row r="2045" spans="2:2" x14ac:dyDescent="0.2">
      <c r="B2045" s="1"/>
    </row>
    <row r="2046" spans="2:2" x14ac:dyDescent="0.2">
      <c r="B2046" s="1"/>
    </row>
    <row r="2047" spans="2:2" x14ac:dyDescent="0.2">
      <c r="B2047" s="1"/>
    </row>
    <row r="2048" spans="2:2" x14ac:dyDescent="0.2">
      <c r="B2048" s="1"/>
    </row>
    <row r="2049" spans="2:2" x14ac:dyDescent="0.2">
      <c r="B2049" s="1"/>
    </row>
    <row r="2050" spans="2:2" x14ac:dyDescent="0.2">
      <c r="B2050" s="1"/>
    </row>
    <row r="2051" spans="2:2" x14ac:dyDescent="0.2">
      <c r="B2051" s="1"/>
    </row>
    <row r="2052" spans="2:2" x14ac:dyDescent="0.2">
      <c r="B2052" s="1"/>
    </row>
    <row r="2053" spans="2:2" x14ac:dyDescent="0.2">
      <c r="B2053" s="1"/>
    </row>
    <row r="2054" spans="2:2" x14ac:dyDescent="0.2">
      <c r="B2054" s="1"/>
    </row>
    <row r="2055" spans="2:2" x14ac:dyDescent="0.2">
      <c r="B2055" s="1"/>
    </row>
    <row r="2056" spans="2:2" x14ac:dyDescent="0.2">
      <c r="B2056" s="1"/>
    </row>
    <row r="2057" spans="2:2" x14ac:dyDescent="0.2">
      <c r="B2057" s="1"/>
    </row>
    <row r="2058" spans="2:2" x14ac:dyDescent="0.2">
      <c r="B2058" s="1"/>
    </row>
    <row r="2059" spans="2:2" x14ac:dyDescent="0.2">
      <c r="B2059" s="1"/>
    </row>
    <row r="2060" spans="2:2" x14ac:dyDescent="0.2">
      <c r="B2060" s="1"/>
    </row>
    <row r="2061" spans="2:2" x14ac:dyDescent="0.2">
      <c r="B2061" s="1"/>
    </row>
    <row r="2062" spans="2:2" x14ac:dyDescent="0.2">
      <c r="B2062" s="1"/>
    </row>
    <row r="2063" spans="2:2" x14ac:dyDescent="0.2">
      <c r="B2063" s="1"/>
    </row>
    <row r="2064" spans="2:2" x14ac:dyDescent="0.2">
      <c r="B2064" s="1"/>
    </row>
    <row r="2065" spans="2:2" x14ac:dyDescent="0.2">
      <c r="B2065" s="1"/>
    </row>
    <row r="2066" spans="2:2" x14ac:dyDescent="0.2">
      <c r="B2066" s="1"/>
    </row>
    <row r="2067" spans="2:2" x14ac:dyDescent="0.2">
      <c r="B2067" s="1"/>
    </row>
    <row r="2068" spans="2:2" x14ac:dyDescent="0.2">
      <c r="B2068" s="1"/>
    </row>
    <row r="2069" spans="2:2" x14ac:dyDescent="0.2">
      <c r="B2069" s="1"/>
    </row>
    <row r="2070" spans="2:2" x14ac:dyDescent="0.2">
      <c r="B2070" s="1"/>
    </row>
    <row r="2071" spans="2:2" x14ac:dyDescent="0.2">
      <c r="B2071" s="1"/>
    </row>
    <row r="2072" spans="2:2" x14ac:dyDescent="0.2">
      <c r="B2072" s="1"/>
    </row>
    <row r="2073" spans="2:2" x14ac:dyDescent="0.2">
      <c r="B2073" s="1"/>
    </row>
    <row r="2074" spans="2:2" x14ac:dyDescent="0.2">
      <c r="B2074" s="1"/>
    </row>
    <row r="2075" spans="2:2" x14ac:dyDescent="0.2">
      <c r="B2075" s="1"/>
    </row>
    <row r="2076" spans="2:2" x14ac:dyDescent="0.2">
      <c r="B2076" s="1"/>
    </row>
    <row r="2077" spans="2:2" x14ac:dyDescent="0.2">
      <c r="B2077" s="1"/>
    </row>
    <row r="2078" spans="2:2" x14ac:dyDescent="0.2">
      <c r="B2078" s="1"/>
    </row>
    <row r="2079" spans="2:2" x14ac:dyDescent="0.2">
      <c r="B2079" s="1"/>
    </row>
    <row r="2080" spans="2:2" x14ac:dyDescent="0.2">
      <c r="B2080" s="1"/>
    </row>
    <row r="2081" spans="2:2" x14ac:dyDescent="0.2">
      <c r="B2081" s="1"/>
    </row>
    <row r="2082" spans="2:2" x14ac:dyDescent="0.2">
      <c r="B2082" s="1"/>
    </row>
    <row r="2083" spans="2:2" x14ac:dyDescent="0.2">
      <c r="B2083" s="1"/>
    </row>
    <row r="2084" spans="2:2" x14ac:dyDescent="0.2">
      <c r="B2084" s="1"/>
    </row>
    <row r="2085" spans="2:2" x14ac:dyDescent="0.2">
      <c r="B2085" s="1"/>
    </row>
    <row r="2086" spans="2:2" x14ac:dyDescent="0.2">
      <c r="B2086" s="1"/>
    </row>
    <row r="2087" spans="2:2" x14ac:dyDescent="0.2">
      <c r="B2087" s="1"/>
    </row>
    <row r="2088" spans="2:2" x14ac:dyDescent="0.2">
      <c r="B2088" s="1"/>
    </row>
    <row r="2089" spans="2:2" x14ac:dyDescent="0.2">
      <c r="B2089" s="1"/>
    </row>
    <row r="2090" spans="2:2" x14ac:dyDescent="0.2">
      <c r="B2090" s="1"/>
    </row>
    <row r="2091" spans="2:2" x14ac:dyDescent="0.2">
      <c r="B2091" s="1"/>
    </row>
    <row r="2092" spans="2:2" x14ac:dyDescent="0.2">
      <c r="B2092" s="1"/>
    </row>
    <row r="2093" spans="2:2" x14ac:dyDescent="0.2">
      <c r="B2093" s="1"/>
    </row>
    <row r="2094" spans="2:2" x14ac:dyDescent="0.2">
      <c r="B2094" s="1"/>
    </row>
    <row r="2095" spans="2:2" x14ac:dyDescent="0.2">
      <c r="B2095" s="1"/>
    </row>
    <row r="2096" spans="2:2" x14ac:dyDescent="0.2">
      <c r="B2096" s="1"/>
    </row>
    <row r="2097" spans="2:2" x14ac:dyDescent="0.2">
      <c r="B2097" s="1"/>
    </row>
    <row r="2098" spans="2:2" x14ac:dyDescent="0.2">
      <c r="B2098" s="1"/>
    </row>
    <row r="2099" spans="2:2" x14ac:dyDescent="0.2">
      <c r="B2099" s="1"/>
    </row>
    <row r="2100" spans="2:2" x14ac:dyDescent="0.2">
      <c r="B2100" s="1"/>
    </row>
    <row r="2101" spans="2:2" x14ac:dyDescent="0.2">
      <c r="B2101" s="1"/>
    </row>
    <row r="2102" spans="2:2" x14ac:dyDescent="0.2">
      <c r="B2102" s="1"/>
    </row>
    <row r="2103" spans="2:2" x14ac:dyDescent="0.2">
      <c r="B2103" s="1"/>
    </row>
    <row r="2104" spans="2:2" x14ac:dyDescent="0.2">
      <c r="B2104" s="1"/>
    </row>
    <row r="2105" spans="2:2" x14ac:dyDescent="0.2">
      <c r="B2105" s="1"/>
    </row>
    <row r="2106" spans="2:2" x14ac:dyDescent="0.2">
      <c r="B2106" s="1"/>
    </row>
    <row r="2107" spans="2:2" x14ac:dyDescent="0.2">
      <c r="B2107" s="1"/>
    </row>
    <row r="2108" spans="2:2" x14ac:dyDescent="0.2">
      <c r="B2108" s="1"/>
    </row>
    <row r="2109" spans="2:2" x14ac:dyDescent="0.2">
      <c r="B2109" s="1"/>
    </row>
    <row r="2110" spans="2:2" x14ac:dyDescent="0.2">
      <c r="B2110" s="1"/>
    </row>
    <row r="2111" spans="2:2" x14ac:dyDescent="0.2">
      <c r="B2111" s="1"/>
    </row>
    <row r="2112" spans="2:2" x14ac:dyDescent="0.2">
      <c r="B2112" s="1"/>
    </row>
    <row r="2113" spans="2:2" x14ac:dyDescent="0.2">
      <c r="B2113" s="1"/>
    </row>
    <row r="2114" spans="2:2" x14ac:dyDescent="0.2">
      <c r="B2114" s="1"/>
    </row>
    <row r="2115" spans="2:2" x14ac:dyDescent="0.2">
      <c r="B2115" s="1"/>
    </row>
    <row r="2116" spans="2:2" x14ac:dyDescent="0.2">
      <c r="B2116" s="1"/>
    </row>
    <row r="2117" spans="2:2" x14ac:dyDescent="0.2">
      <c r="B2117" s="1"/>
    </row>
    <row r="2118" spans="2:2" x14ac:dyDescent="0.2">
      <c r="B2118" s="1"/>
    </row>
    <row r="2119" spans="2:2" x14ac:dyDescent="0.2">
      <c r="B2119" s="1"/>
    </row>
    <row r="2120" spans="2:2" x14ac:dyDescent="0.2">
      <c r="B2120" s="1"/>
    </row>
    <row r="2121" spans="2:2" x14ac:dyDescent="0.2">
      <c r="B2121" s="1"/>
    </row>
    <row r="2122" spans="2:2" x14ac:dyDescent="0.2">
      <c r="B2122" s="1"/>
    </row>
    <row r="2123" spans="2:2" x14ac:dyDescent="0.2">
      <c r="B2123" s="1"/>
    </row>
    <row r="2124" spans="2:2" x14ac:dyDescent="0.2">
      <c r="B2124" s="1"/>
    </row>
    <row r="2125" spans="2:2" x14ac:dyDescent="0.2">
      <c r="B2125" s="1"/>
    </row>
    <row r="2126" spans="2:2" x14ac:dyDescent="0.2">
      <c r="B2126" s="1"/>
    </row>
    <row r="2127" spans="2:2" x14ac:dyDescent="0.2">
      <c r="B2127" s="1"/>
    </row>
    <row r="2128" spans="2:2" x14ac:dyDescent="0.2">
      <c r="B2128" s="1"/>
    </row>
    <row r="2129" spans="2:2" x14ac:dyDescent="0.2">
      <c r="B2129" s="1"/>
    </row>
    <row r="2130" spans="2:2" x14ac:dyDescent="0.2">
      <c r="B2130" s="1"/>
    </row>
    <row r="2131" spans="2:2" x14ac:dyDescent="0.2">
      <c r="B2131" s="1"/>
    </row>
    <row r="2132" spans="2:2" x14ac:dyDescent="0.2">
      <c r="B2132" s="1"/>
    </row>
    <row r="2133" spans="2:2" x14ac:dyDescent="0.2">
      <c r="B2133" s="1"/>
    </row>
    <row r="2134" spans="2:2" x14ac:dyDescent="0.2">
      <c r="B2134" s="1"/>
    </row>
    <row r="2135" spans="2:2" x14ac:dyDescent="0.2">
      <c r="B2135" s="1"/>
    </row>
    <row r="2136" spans="2:2" x14ac:dyDescent="0.2">
      <c r="B2136" s="1"/>
    </row>
    <row r="2137" spans="2:2" x14ac:dyDescent="0.2">
      <c r="B2137" s="1"/>
    </row>
    <row r="2138" spans="2:2" x14ac:dyDescent="0.2">
      <c r="B2138" s="1"/>
    </row>
    <row r="2139" spans="2:2" x14ac:dyDescent="0.2">
      <c r="B2139" s="1"/>
    </row>
    <row r="2140" spans="2:2" x14ac:dyDescent="0.2">
      <c r="B2140" s="1"/>
    </row>
    <row r="2141" spans="2:2" x14ac:dyDescent="0.2">
      <c r="B2141" s="1"/>
    </row>
    <row r="2142" spans="2:2" x14ac:dyDescent="0.2">
      <c r="B2142" s="1"/>
    </row>
    <row r="2143" spans="2:2" x14ac:dyDescent="0.2">
      <c r="B2143" s="1"/>
    </row>
    <row r="2144" spans="2:2" x14ac:dyDescent="0.2">
      <c r="B2144" s="1"/>
    </row>
    <row r="2145" spans="2:2" x14ac:dyDescent="0.2">
      <c r="B2145" s="1"/>
    </row>
    <row r="2146" spans="2:2" x14ac:dyDescent="0.2">
      <c r="B2146" s="1"/>
    </row>
    <row r="2147" spans="2:2" x14ac:dyDescent="0.2">
      <c r="B2147" s="1"/>
    </row>
    <row r="2148" spans="2:2" x14ac:dyDescent="0.2">
      <c r="B2148" s="1"/>
    </row>
    <row r="2149" spans="2:2" x14ac:dyDescent="0.2">
      <c r="B2149" s="1"/>
    </row>
    <row r="2150" spans="2:2" x14ac:dyDescent="0.2">
      <c r="B2150" s="1"/>
    </row>
    <row r="2151" spans="2:2" x14ac:dyDescent="0.2">
      <c r="B2151" s="1"/>
    </row>
    <row r="2152" spans="2:2" x14ac:dyDescent="0.2">
      <c r="B2152" s="1"/>
    </row>
    <row r="2153" spans="2:2" x14ac:dyDescent="0.2">
      <c r="B2153" s="1"/>
    </row>
    <row r="2154" spans="2:2" x14ac:dyDescent="0.2">
      <c r="B2154" s="1"/>
    </row>
    <row r="2155" spans="2:2" x14ac:dyDescent="0.2">
      <c r="B2155" s="1"/>
    </row>
    <row r="2156" spans="2:2" x14ac:dyDescent="0.2">
      <c r="B2156" s="1"/>
    </row>
    <row r="2157" spans="2:2" x14ac:dyDescent="0.2">
      <c r="B2157" s="1"/>
    </row>
    <row r="2158" spans="2:2" x14ac:dyDescent="0.2">
      <c r="B2158" s="1"/>
    </row>
    <row r="2159" spans="2:2" x14ac:dyDescent="0.2">
      <c r="B2159" s="1"/>
    </row>
    <row r="2160" spans="2:2" x14ac:dyDescent="0.2">
      <c r="B2160" s="1"/>
    </row>
    <row r="2161" spans="2:2" x14ac:dyDescent="0.2">
      <c r="B2161" s="1"/>
    </row>
    <row r="2162" spans="2:2" x14ac:dyDescent="0.2">
      <c r="B2162" s="1"/>
    </row>
    <row r="2163" spans="2:2" x14ac:dyDescent="0.2">
      <c r="B2163" s="1"/>
    </row>
    <row r="2164" spans="2:2" x14ac:dyDescent="0.2">
      <c r="B2164" s="1"/>
    </row>
    <row r="2165" spans="2:2" x14ac:dyDescent="0.2">
      <c r="B2165" s="1"/>
    </row>
    <row r="2166" spans="2:2" x14ac:dyDescent="0.2">
      <c r="B2166" s="1"/>
    </row>
    <row r="2167" spans="2:2" x14ac:dyDescent="0.2">
      <c r="B2167" s="1"/>
    </row>
    <row r="2168" spans="2:2" x14ac:dyDescent="0.2">
      <c r="B2168" s="1"/>
    </row>
    <row r="2169" spans="2:2" x14ac:dyDescent="0.2">
      <c r="B2169" s="1"/>
    </row>
    <row r="2170" spans="2:2" x14ac:dyDescent="0.2">
      <c r="B2170" s="1"/>
    </row>
    <row r="2171" spans="2:2" x14ac:dyDescent="0.2">
      <c r="B2171" s="1"/>
    </row>
    <row r="2172" spans="2:2" x14ac:dyDescent="0.2">
      <c r="B2172" s="1"/>
    </row>
    <row r="2173" spans="2:2" x14ac:dyDescent="0.2">
      <c r="B2173" s="1"/>
    </row>
    <row r="2174" spans="2:2" x14ac:dyDescent="0.2">
      <c r="B2174" s="1"/>
    </row>
    <row r="2175" spans="2:2" x14ac:dyDescent="0.2">
      <c r="B2175" s="1"/>
    </row>
    <row r="2176" spans="2:2" x14ac:dyDescent="0.2">
      <c r="B2176" s="1"/>
    </row>
    <row r="2177" spans="2:2" x14ac:dyDescent="0.2">
      <c r="B2177" s="1"/>
    </row>
    <row r="2178" spans="2:2" x14ac:dyDescent="0.2">
      <c r="B2178" s="1"/>
    </row>
    <row r="2179" spans="2:2" x14ac:dyDescent="0.2">
      <c r="B2179" s="1"/>
    </row>
    <row r="2180" spans="2:2" x14ac:dyDescent="0.2">
      <c r="B2180" s="1"/>
    </row>
    <row r="2181" spans="2:2" x14ac:dyDescent="0.2">
      <c r="B2181" s="1"/>
    </row>
    <row r="2182" spans="2:2" x14ac:dyDescent="0.2">
      <c r="B2182" s="1"/>
    </row>
    <row r="2183" spans="2:2" x14ac:dyDescent="0.2">
      <c r="B2183" s="1"/>
    </row>
    <row r="2184" spans="2:2" x14ac:dyDescent="0.2">
      <c r="B2184" s="1"/>
    </row>
    <row r="2185" spans="2:2" x14ac:dyDescent="0.2">
      <c r="B2185" s="1"/>
    </row>
    <row r="2186" spans="2:2" x14ac:dyDescent="0.2">
      <c r="B2186" s="1"/>
    </row>
    <row r="2187" spans="2:2" x14ac:dyDescent="0.2">
      <c r="B2187" s="1"/>
    </row>
    <row r="2188" spans="2:2" x14ac:dyDescent="0.2">
      <c r="B2188" s="1"/>
    </row>
    <row r="2189" spans="2:2" x14ac:dyDescent="0.2">
      <c r="B2189" s="1"/>
    </row>
    <row r="2190" spans="2:2" x14ac:dyDescent="0.2">
      <c r="B2190" s="1"/>
    </row>
    <row r="2191" spans="2:2" x14ac:dyDescent="0.2">
      <c r="B2191" s="1"/>
    </row>
    <row r="2192" spans="2:2" x14ac:dyDescent="0.2">
      <c r="B2192" s="1"/>
    </row>
    <row r="2193" spans="2:2" x14ac:dyDescent="0.2">
      <c r="B2193" s="1"/>
    </row>
    <row r="2194" spans="2:2" x14ac:dyDescent="0.2">
      <c r="B2194" s="1"/>
    </row>
    <row r="2195" spans="2:2" x14ac:dyDescent="0.2">
      <c r="B2195" s="1"/>
    </row>
    <row r="2196" spans="2:2" x14ac:dyDescent="0.2">
      <c r="B2196" s="1"/>
    </row>
    <row r="2197" spans="2:2" x14ac:dyDescent="0.2">
      <c r="B2197" s="1"/>
    </row>
    <row r="2198" spans="2:2" x14ac:dyDescent="0.2">
      <c r="B2198" s="1"/>
    </row>
    <row r="2199" spans="2:2" x14ac:dyDescent="0.2">
      <c r="B2199" s="1"/>
    </row>
    <row r="2200" spans="2:2" x14ac:dyDescent="0.2">
      <c r="B2200" s="1"/>
    </row>
    <row r="2201" spans="2:2" x14ac:dyDescent="0.2">
      <c r="B2201" s="1"/>
    </row>
    <row r="2202" spans="2:2" x14ac:dyDescent="0.2">
      <c r="B2202" s="1"/>
    </row>
    <row r="2203" spans="2:2" x14ac:dyDescent="0.2">
      <c r="B2203" s="1"/>
    </row>
    <row r="2204" spans="2:2" x14ac:dyDescent="0.2">
      <c r="B2204" s="1"/>
    </row>
    <row r="2205" spans="2:2" x14ac:dyDescent="0.2">
      <c r="B2205" s="1"/>
    </row>
    <row r="2206" spans="2:2" x14ac:dyDescent="0.2">
      <c r="B2206" s="1"/>
    </row>
    <row r="2207" spans="2:2" x14ac:dyDescent="0.2">
      <c r="B2207" s="1"/>
    </row>
    <row r="2208" spans="2:2" x14ac:dyDescent="0.2">
      <c r="B2208" s="1"/>
    </row>
    <row r="2209" spans="2:2" x14ac:dyDescent="0.2">
      <c r="B2209" s="1"/>
    </row>
    <row r="2210" spans="2:2" x14ac:dyDescent="0.2">
      <c r="B2210" s="1"/>
    </row>
    <row r="2211" spans="2:2" x14ac:dyDescent="0.2">
      <c r="B2211" s="1"/>
    </row>
    <row r="2212" spans="2:2" x14ac:dyDescent="0.2">
      <c r="B2212" s="1"/>
    </row>
    <row r="2213" spans="2:2" x14ac:dyDescent="0.2">
      <c r="B2213" s="1"/>
    </row>
    <row r="2214" spans="2:2" x14ac:dyDescent="0.2">
      <c r="B2214" s="1"/>
    </row>
    <row r="2215" spans="2:2" x14ac:dyDescent="0.2">
      <c r="B2215" s="1"/>
    </row>
    <row r="2216" spans="2:2" x14ac:dyDescent="0.2">
      <c r="B2216" s="1"/>
    </row>
    <row r="2217" spans="2:2" x14ac:dyDescent="0.2">
      <c r="B2217" s="1"/>
    </row>
    <row r="2218" spans="2:2" x14ac:dyDescent="0.2">
      <c r="B2218" s="1"/>
    </row>
    <row r="2219" spans="2:2" x14ac:dyDescent="0.2">
      <c r="B2219" s="1"/>
    </row>
    <row r="2220" spans="2:2" x14ac:dyDescent="0.2">
      <c r="B2220" s="1"/>
    </row>
    <row r="2221" spans="2:2" x14ac:dyDescent="0.2">
      <c r="B2221" s="1"/>
    </row>
    <row r="2222" spans="2:2" x14ac:dyDescent="0.2">
      <c r="B2222" s="1"/>
    </row>
    <row r="2223" spans="2:2" x14ac:dyDescent="0.2">
      <c r="B2223" s="1"/>
    </row>
    <row r="2224" spans="2:2" x14ac:dyDescent="0.2">
      <c r="B2224" s="1"/>
    </row>
    <row r="2225" spans="2:2" x14ac:dyDescent="0.2">
      <c r="B2225" s="1"/>
    </row>
    <row r="2226" spans="2:2" x14ac:dyDescent="0.2">
      <c r="B2226" s="1"/>
    </row>
    <row r="2227" spans="2:2" x14ac:dyDescent="0.2">
      <c r="B2227" s="1"/>
    </row>
    <row r="2228" spans="2:2" x14ac:dyDescent="0.2">
      <c r="B2228" s="1"/>
    </row>
    <row r="2229" spans="2:2" x14ac:dyDescent="0.2">
      <c r="B2229" s="1"/>
    </row>
    <row r="2230" spans="2:2" x14ac:dyDescent="0.2">
      <c r="B2230" s="1"/>
    </row>
    <row r="2231" spans="2:2" x14ac:dyDescent="0.2">
      <c r="B2231" s="1"/>
    </row>
    <row r="2232" spans="2:2" x14ac:dyDescent="0.2">
      <c r="B2232" s="1"/>
    </row>
    <row r="2233" spans="2:2" x14ac:dyDescent="0.2">
      <c r="B2233" s="1"/>
    </row>
    <row r="2234" spans="2:2" x14ac:dyDescent="0.2">
      <c r="B2234" s="1"/>
    </row>
    <row r="2235" spans="2:2" x14ac:dyDescent="0.2">
      <c r="B2235" s="1"/>
    </row>
    <row r="2236" spans="2:2" x14ac:dyDescent="0.2">
      <c r="B2236" s="1"/>
    </row>
    <row r="2237" spans="2:2" x14ac:dyDescent="0.2">
      <c r="B2237" s="1"/>
    </row>
    <row r="2238" spans="2:2" x14ac:dyDescent="0.2">
      <c r="B2238" s="1"/>
    </row>
    <row r="2239" spans="2:2" x14ac:dyDescent="0.2">
      <c r="B2239" s="1"/>
    </row>
    <row r="2240" spans="2:2" x14ac:dyDescent="0.2">
      <c r="B2240" s="1"/>
    </row>
    <row r="2241" spans="2:2" x14ac:dyDescent="0.2">
      <c r="B2241" s="1"/>
    </row>
    <row r="2242" spans="2:2" x14ac:dyDescent="0.2">
      <c r="B2242" s="1"/>
    </row>
    <row r="2243" spans="2:2" x14ac:dyDescent="0.2">
      <c r="B2243" s="1"/>
    </row>
    <row r="2244" spans="2:2" x14ac:dyDescent="0.2">
      <c r="B2244" s="1"/>
    </row>
    <row r="2245" spans="2:2" x14ac:dyDescent="0.2">
      <c r="B2245" s="1"/>
    </row>
    <row r="2246" spans="2:2" x14ac:dyDescent="0.2">
      <c r="B2246" s="1"/>
    </row>
    <row r="2247" spans="2:2" x14ac:dyDescent="0.2">
      <c r="B2247" s="1"/>
    </row>
    <row r="2248" spans="2:2" x14ac:dyDescent="0.2">
      <c r="B2248" s="1"/>
    </row>
    <row r="2249" spans="2:2" x14ac:dyDescent="0.2">
      <c r="B2249" s="1"/>
    </row>
    <row r="2250" spans="2:2" x14ac:dyDescent="0.2">
      <c r="B2250" s="1"/>
    </row>
    <row r="2251" spans="2:2" x14ac:dyDescent="0.2">
      <c r="B2251" s="1"/>
    </row>
    <row r="2252" spans="2:2" x14ac:dyDescent="0.2">
      <c r="B2252" s="1"/>
    </row>
    <row r="2253" spans="2:2" x14ac:dyDescent="0.2">
      <c r="B2253" s="1"/>
    </row>
    <row r="2254" spans="2:2" x14ac:dyDescent="0.2">
      <c r="B2254" s="1"/>
    </row>
    <row r="2255" spans="2:2" x14ac:dyDescent="0.2">
      <c r="B2255" s="1"/>
    </row>
    <row r="2256" spans="2:2" x14ac:dyDescent="0.2">
      <c r="B2256" s="1"/>
    </row>
    <row r="2257" spans="2:2" x14ac:dyDescent="0.2">
      <c r="B2257" s="1"/>
    </row>
    <row r="2258" spans="2:2" x14ac:dyDescent="0.2">
      <c r="B2258" s="1"/>
    </row>
    <row r="2259" spans="2:2" x14ac:dyDescent="0.2">
      <c r="B2259" s="1"/>
    </row>
    <row r="2260" spans="2:2" x14ac:dyDescent="0.2">
      <c r="B2260" s="1"/>
    </row>
    <row r="2261" spans="2:2" x14ac:dyDescent="0.2">
      <c r="B2261" s="1"/>
    </row>
    <row r="2262" spans="2:2" x14ac:dyDescent="0.2">
      <c r="B2262" s="1"/>
    </row>
    <row r="2263" spans="2:2" x14ac:dyDescent="0.2">
      <c r="B2263" s="1"/>
    </row>
    <row r="2264" spans="2:2" x14ac:dyDescent="0.2">
      <c r="B2264" s="1"/>
    </row>
    <row r="2265" spans="2:2" x14ac:dyDescent="0.2">
      <c r="B2265" s="1"/>
    </row>
    <row r="2266" spans="2:2" x14ac:dyDescent="0.2">
      <c r="B2266" s="1"/>
    </row>
    <row r="2267" spans="2:2" x14ac:dyDescent="0.2">
      <c r="B2267" s="1"/>
    </row>
    <row r="2268" spans="2:2" x14ac:dyDescent="0.2">
      <c r="B2268" s="1"/>
    </row>
    <row r="2269" spans="2:2" x14ac:dyDescent="0.2">
      <c r="B2269" s="1"/>
    </row>
    <row r="2270" spans="2:2" x14ac:dyDescent="0.2">
      <c r="B2270" s="1"/>
    </row>
    <row r="2271" spans="2:2" x14ac:dyDescent="0.2">
      <c r="B2271" s="1"/>
    </row>
    <row r="2272" spans="2:2" x14ac:dyDescent="0.2">
      <c r="B2272" s="1"/>
    </row>
    <row r="2273" spans="2:2" x14ac:dyDescent="0.2">
      <c r="B2273" s="1"/>
    </row>
    <row r="2274" spans="2:2" x14ac:dyDescent="0.2">
      <c r="B2274" s="1"/>
    </row>
    <row r="2275" spans="2:2" x14ac:dyDescent="0.2">
      <c r="B2275" s="1"/>
    </row>
    <row r="2276" spans="2:2" x14ac:dyDescent="0.2">
      <c r="B2276" s="1"/>
    </row>
    <row r="2277" spans="2:2" x14ac:dyDescent="0.2">
      <c r="B2277" s="1"/>
    </row>
    <row r="2278" spans="2:2" x14ac:dyDescent="0.2">
      <c r="B2278" s="1"/>
    </row>
    <row r="2279" spans="2:2" x14ac:dyDescent="0.2">
      <c r="B2279" s="1"/>
    </row>
    <row r="2280" spans="2:2" x14ac:dyDescent="0.2">
      <c r="B2280" s="1"/>
    </row>
    <row r="2281" spans="2:2" x14ac:dyDescent="0.2">
      <c r="B2281" s="1"/>
    </row>
    <row r="2282" spans="2:2" x14ac:dyDescent="0.2">
      <c r="B2282" s="1"/>
    </row>
    <row r="2283" spans="2:2" x14ac:dyDescent="0.2">
      <c r="B2283" s="1"/>
    </row>
    <row r="2284" spans="2:2" x14ac:dyDescent="0.2">
      <c r="B2284" s="1"/>
    </row>
    <row r="2285" spans="2:2" x14ac:dyDescent="0.2">
      <c r="B2285" s="1"/>
    </row>
    <row r="2286" spans="2:2" x14ac:dyDescent="0.2">
      <c r="B2286" s="1"/>
    </row>
    <row r="2287" spans="2:2" x14ac:dyDescent="0.2">
      <c r="B2287" s="1"/>
    </row>
    <row r="2288" spans="2:2" x14ac:dyDescent="0.2">
      <c r="B2288" s="1"/>
    </row>
    <row r="2289" spans="2:2" x14ac:dyDescent="0.2">
      <c r="B2289" s="1"/>
    </row>
    <row r="2290" spans="2:2" x14ac:dyDescent="0.2">
      <c r="B2290" s="1"/>
    </row>
    <row r="2291" spans="2:2" x14ac:dyDescent="0.2">
      <c r="B2291" s="1"/>
    </row>
    <row r="2292" spans="2:2" x14ac:dyDescent="0.2">
      <c r="B2292" s="1"/>
    </row>
    <row r="2293" spans="2:2" x14ac:dyDescent="0.2">
      <c r="B2293" s="1"/>
    </row>
    <row r="2294" spans="2:2" x14ac:dyDescent="0.2">
      <c r="B2294" s="1"/>
    </row>
    <row r="2295" spans="2:2" x14ac:dyDescent="0.2">
      <c r="B2295" s="1"/>
    </row>
    <row r="2296" spans="2:2" x14ac:dyDescent="0.2">
      <c r="B2296" s="1"/>
    </row>
    <row r="2297" spans="2:2" x14ac:dyDescent="0.2">
      <c r="B2297" s="1"/>
    </row>
    <row r="2298" spans="2:2" x14ac:dyDescent="0.2">
      <c r="B2298" s="1"/>
    </row>
    <row r="2299" spans="2:2" x14ac:dyDescent="0.2">
      <c r="B2299" s="1"/>
    </row>
    <row r="2300" spans="2:2" x14ac:dyDescent="0.2">
      <c r="B2300" s="1"/>
    </row>
    <row r="2301" spans="2:2" x14ac:dyDescent="0.2">
      <c r="B2301" s="1"/>
    </row>
    <row r="2302" spans="2:2" x14ac:dyDescent="0.2">
      <c r="B2302" s="1"/>
    </row>
    <row r="2303" spans="2:2" x14ac:dyDescent="0.2">
      <c r="B2303" s="1"/>
    </row>
    <row r="2304" spans="2:2" x14ac:dyDescent="0.2">
      <c r="B2304" s="1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829F9418D9A49A71A0EDA6DFBCE56" ma:contentTypeVersion="12" ma:contentTypeDescription="Create a new document." ma:contentTypeScope="" ma:versionID="e2aa2b395fe59175c5c58703327e0b1b">
  <xsd:schema xmlns:xsd="http://www.w3.org/2001/XMLSchema" xmlns:xs="http://www.w3.org/2001/XMLSchema" xmlns:p="http://schemas.microsoft.com/office/2006/metadata/properties" xmlns:ns2="26d035a7-9ca6-4cc8-b191-bfaf02b6a662" xmlns:ns3="c9bbcbda-5439-454d-b032-e0a0df44c071" targetNamespace="http://schemas.microsoft.com/office/2006/metadata/properties" ma:root="true" ma:fieldsID="18f9edefbbd8f2438b7db6117463a804" ns2:_="" ns3:_="">
    <xsd:import namespace="26d035a7-9ca6-4cc8-b191-bfaf02b6a662"/>
    <xsd:import namespace="c9bbcbda-5439-454d-b032-e0a0df44c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035a7-9ca6-4cc8-b191-bfaf02b6a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bcbda-5439-454d-b032-e0a0df44c0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B9CE28-B0CD-4A34-B4E3-604DCF1CA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035a7-9ca6-4cc8-b191-bfaf02b6a662"/>
    <ds:schemaRef ds:uri="c9bbcbda-5439-454d-b032-e0a0df44c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139E8C-E050-44B5-BFE7-8C719BD77FC3}">
  <ds:schemaRefs>
    <ds:schemaRef ds:uri="http://schemas.microsoft.com/office/2006/documentManagement/types"/>
    <ds:schemaRef ds:uri="c9bbcbda-5439-454d-b032-e0a0df44c071"/>
    <ds:schemaRef ds:uri="http://purl.org/dc/terms/"/>
    <ds:schemaRef ds:uri="http://schemas.microsoft.com/office/2006/metadata/properties"/>
    <ds:schemaRef ds:uri="26d035a7-9ca6-4cc8-b191-bfaf02b6a662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FC8AB6-A8A1-40FC-AC89-E54F7A97FD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CE_XLM</vt:lpstr>
      <vt:lpstr>CE_TOP3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Leyla Sharifullina</dc:creator>
  <cp:lastModifiedBy>Maximilian Monteleone</cp:lastModifiedBy>
  <dcterms:created xsi:type="dcterms:W3CDTF">2020-11-18T18:16:40Z</dcterms:created>
  <dcterms:modified xsi:type="dcterms:W3CDTF">2021-12-06T10:00:37Z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0x010100096829F9418D9A49A71A0EDA6DFBCE56</vt:lpwstr>
  </property>
</Properties>
</file>