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c130.sharepoint.com/sites/grp_website/Shared Documents/Dec 2021 5 Products/CE Tables/"/>
    </mc:Choice>
  </mc:AlternateContent>
  <xr:revisionPtr revIDLastSave="28" documentId="8_{B3DD57BD-F93E-4F89-9468-F8A3AC8AE839}" xr6:coauthVersionLast="47" xr6:coauthVersionMax="47" xr10:uidLastSave="{FE7CC28E-E955-904E-A0CE-EFDA0E24075D}"/>
  <bookViews>
    <workbookView xWindow="0" yWindow="500" windowWidth="28800" windowHeight="15840" xr2:uid="{8869498A-A8EA-4086-9FCA-25B291D05BB6}"/>
  </bookViews>
  <sheets>
    <sheet name="CE_XTZ" sheetId="8" r:id="rId1"/>
    <sheet name="CE_TOP3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06" i="8" l="1"/>
  <c r="D4306" i="8" s="1"/>
  <c r="C4307" i="8"/>
  <c r="D4307" i="8"/>
  <c r="C4308" i="8"/>
  <c r="D4308" i="8" s="1"/>
  <c r="C4309" i="8"/>
  <c r="D4309" i="8"/>
  <c r="C4310" i="8"/>
  <c r="D4310" i="8"/>
  <c r="C4311" i="8"/>
  <c r="D4311" i="8"/>
  <c r="C4312" i="8"/>
  <c r="D4312" i="8" s="1"/>
  <c r="C4313" i="8"/>
  <c r="D4313" i="8"/>
  <c r="C4314" i="8"/>
  <c r="D4314" i="8"/>
  <c r="C4315" i="8"/>
  <c r="D4315" i="8"/>
  <c r="C4316" i="8"/>
  <c r="D4316" i="8" s="1"/>
  <c r="C4317" i="8"/>
  <c r="D4317" i="8"/>
  <c r="C4318" i="8"/>
  <c r="D4318" i="8"/>
  <c r="C4319" i="8"/>
  <c r="D4319" i="8"/>
  <c r="C4320" i="8"/>
  <c r="D4320" i="8" s="1"/>
  <c r="C4321" i="8"/>
  <c r="D4321" i="8"/>
  <c r="C4322" i="8"/>
  <c r="D4322" i="8"/>
  <c r="C4323" i="8"/>
  <c r="D4323" i="8"/>
  <c r="C4324" i="8"/>
  <c r="D4324" i="8" s="1"/>
  <c r="C4325" i="8"/>
  <c r="D4325" i="8"/>
  <c r="C4326" i="8"/>
  <c r="D4326" i="8"/>
  <c r="C4327" i="8"/>
  <c r="D4327" i="8"/>
  <c r="C4328" i="8"/>
  <c r="D4328" i="8" s="1"/>
  <c r="C4329" i="8"/>
  <c r="D4329" i="8"/>
  <c r="C4330" i="8"/>
  <c r="D4330" i="8"/>
  <c r="C4331" i="8"/>
  <c r="D4331" i="8"/>
  <c r="C4332" i="8"/>
  <c r="D4332" i="8" s="1"/>
  <c r="C4333" i="8"/>
  <c r="D4333" i="8"/>
  <c r="C4334" i="8"/>
  <c r="D4334" i="8"/>
  <c r="C4335" i="8"/>
  <c r="D4335" i="8"/>
  <c r="C4336" i="8"/>
  <c r="D4336" i="8" s="1"/>
  <c r="C4337" i="8"/>
  <c r="D4337" i="8"/>
  <c r="C4338" i="8"/>
  <c r="D4338" i="8"/>
  <c r="C4339" i="8"/>
  <c r="D4339" i="8"/>
  <c r="C4340" i="8"/>
  <c r="D4340" i="8" s="1"/>
  <c r="C4341" i="8"/>
  <c r="D4341" i="8"/>
  <c r="C4342" i="8"/>
  <c r="D4342" i="8"/>
  <c r="C4343" i="8"/>
  <c r="D4343" i="8"/>
  <c r="C4344" i="8"/>
  <c r="D4344" i="8" s="1"/>
  <c r="C4345" i="8"/>
  <c r="D4345" i="8"/>
  <c r="C4346" i="8"/>
  <c r="D4346" i="8"/>
  <c r="C4347" i="8"/>
  <c r="D4347" i="8"/>
  <c r="C4348" i="8"/>
  <c r="D4348" i="8" s="1"/>
  <c r="C4349" i="8"/>
  <c r="D4349" i="8"/>
  <c r="C4350" i="8"/>
  <c r="D4350" i="8"/>
  <c r="C4351" i="8"/>
  <c r="D4351" i="8"/>
  <c r="C4352" i="8"/>
  <c r="D4352" i="8" s="1"/>
  <c r="C4353" i="8"/>
  <c r="D4353" i="8"/>
  <c r="C4354" i="8"/>
  <c r="D4354" i="8"/>
  <c r="C4355" i="8"/>
  <c r="D4355" i="8"/>
  <c r="C4356" i="8"/>
  <c r="D4356" i="8" s="1"/>
  <c r="C4357" i="8"/>
  <c r="D4357" i="8"/>
  <c r="C4358" i="8"/>
  <c r="D4358" i="8"/>
  <c r="C4359" i="8"/>
  <c r="D4359" i="8"/>
  <c r="C4360" i="8"/>
  <c r="D4360" i="8" s="1"/>
  <c r="C4361" i="8"/>
  <c r="D4361" i="8"/>
  <c r="C4362" i="8"/>
  <c r="D4362" i="8"/>
  <c r="C4363" i="8"/>
  <c r="D4363" i="8"/>
  <c r="C4364" i="8"/>
  <c r="D4364" i="8" s="1"/>
  <c r="C4365" i="8"/>
  <c r="D4365" i="8"/>
  <c r="C4366" i="8"/>
  <c r="D4366" i="8"/>
  <c r="C4367" i="8"/>
  <c r="D4367" i="8"/>
  <c r="C4368" i="8"/>
  <c r="D4368" i="8" s="1"/>
  <c r="C4369" i="8"/>
  <c r="D4369" i="8"/>
  <c r="C4370" i="8"/>
  <c r="D4370" i="8"/>
  <c r="C4371" i="8"/>
  <c r="D4371" i="8"/>
  <c r="C4372" i="8"/>
  <c r="D4372" i="8" s="1"/>
  <c r="C4373" i="8"/>
  <c r="D4373" i="8"/>
  <c r="C4374" i="8"/>
  <c r="D4374" i="8"/>
  <c r="C4375" i="8"/>
  <c r="D4375" i="8" s="1"/>
  <c r="C4376" i="8"/>
  <c r="D4376" i="8" s="1"/>
  <c r="C4377" i="8"/>
  <c r="D4377" i="8" s="1"/>
  <c r="C4378" i="8"/>
  <c r="D4378" i="8" s="1"/>
  <c r="C4379" i="8"/>
  <c r="D4379" i="8" s="1"/>
  <c r="C4380" i="8"/>
  <c r="D4380" i="8" s="1"/>
  <c r="C4381" i="8"/>
  <c r="D4381" i="8" s="1"/>
  <c r="C4382" i="8"/>
  <c r="D4382" i="8" s="1"/>
  <c r="C4383" i="8"/>
  <c r="D4383" i="8" s="1"/>
  <c r="C4384" i="8"/>
  <c r="D4384" i="8" s="1"/>
  <c r="C4385" i="8"/>
  <c r="D4385" i="8" s="1"/>
  <c r="C4386" i="8"/>
  <c r="D4386" i="8" s="1"/>
  <c r="C4387" i="8"/>
  <c r="D4387" i="8" s="1"/>
  <c r="C4388" i="8"/>
  <c r="D4388" i="8"/>
  <c r="C4389" i="8"/>
  <c r="D4389" i="8"/>
  <c r="C4390" i="8"/>
  <c r="D4390" i="8"/>
  <c r="C4391" i="8"/>
  <c r="D4391" i="8" s="1"/>
  <c r="C4392" i="8"/>
  <c r="D4392" i="8" s="1"/>
  <c r="C4393" i="8"/>
  <c r="D4393" i="8" s="1"/>
  <c r="C4394" i="8"/>
  <c r="D4394" i="8"/>
  <c r="C4395" i="8"/>
  <c r="D4395" i="8" s="1"/>
  <c r="C4396" i="8"/>
  <c r="D4396" i="8" s="1"/>
  <c r="C4397" i="8"/>
  <c r="D4397" i="8" s="1"/>
  <c r="C4398" i="8"/>
  <c r="D4398" i="8" s="1"/>
  <c r="C4399" i="8"/>
  <c r="D4399" i="8" s="1"/>
  <c r="C4400" i="8"/>
  <c r="D4400" i="8"/>
  <c r="C4401" i="8"/>
  <c r="D4401" i="8"/>
  <c r="C4402" i="8"/>
  <c r="D4402" i="8"/>
  <c r="C4403" i="8"/>
  <c r="D4403" i="8" s="1"/>
  <c r="C4404" i="8"/>
  <c r="D4404" i="8" s="1"/>
  <c r="C4405" i="8"/>
  <c r="D4405" i="8" s="1"/>
  <c r="C4406" i="8"/>
  <c r="D4406" i="8" s="1"/>
  <c r="C4407" i="8"/>
  <c r="D4407" i="8" s="1"/>
  <c r="C4408" i="8"/>
  <c r="D4408" i="8"/>
  <c r="C4409" i="8"/>
  <c r="D4409" i="8" s="1"/>
  <c r="C4410" i="8"/>
  <c r="D4410" i="8" s="1"/>
  <c r="C4411" i="8"/>
  <c r="D4411" i="8" s="1"/>
  <c r="C4412" i="8"/>
  <c r="D4412" i="8"/>
  <c r="C4413" i="8"/>
  <c r="D4413" i="8"/>
  <c r="C4414" i="8"/>
  <c r="D4414" i="8"/>
  <c r="C4415" i="8"/>
  <c r="D4415" i="8" s="1"/>
  <c r="C4416" i="8"/>
  <c r="D4416" i="8" s="1"/>
  <c r="C4417" i="8"/>
  <c r="D4417" i="8" s="1"/>
  <c r="C4418" i="8"/>
  <c r="D4418" i="8" s="1"/>
  <c r="C4419" i="8"/>
  <c r="D4419" i="8" s="1"/>
  <c r="C4420" i="8"/>
  <c r="D4420" i="8" s="1"/>
  <c r="C4421" i="8"/>
  <c r="D4421" i="8"/>
  <c r="C4422" i="8"/>
  <c r="D4422" i="8"/>
  <c r="C4423" i="8"/>
  <c r="D4423" i="8" s="1"/>
  <c r="C4424" i="8"/>
  <c r="D4424" i="8" s="1"/>
  <c r="C4425" i="8"/>
  <c r="D4425" i="8" s="1"/>
  <c r="C4426" i="8"/>
  <c r="D4426" i="8"/>
  <c r="C4427" i="8"/>
  <c r="D4427" i="8" s="1"/>
  <c r="C4428" i="8"/>
  <c r="D4428" i="8" s="1"/>
  <c r="C4429" i="8"/>
  <c r="D4429" i="8" s="1"/>
  <c r="C4430" i="8"/>
  <c r="D4430" i="8" s="1"/>
  <c r="C4431" i="8"/>
  <c r="D4431" i="8" s="1"/>
  <c r="C4432" i="8"/>
  <c r="D4432" i="8"/>
  <c r="C4433" i="8"/>
  <c r="D4433" i="8"/>
  <c r="C4434" i="8"/>
  <c r="D4434" i="8" s="1"/>
  <c r="C4435" i="8"/>
  <c r="D4435" i="8" s="1"/>
  <c r="C4436" i="8"/>
  <c r="D4436" i="8" s="1"/>
  <c r="C4437" i="8"/>
  <c r="D4437" i="8" s="1"/>
  <c r="C4438" i="8"/>
  <c r="D4438" i="8" s="1"/>
  <c r="C4439" i="8"/>
  <c r="D4439" i="8" s="1"/>
  <c r="C4440" i="8"/>
  <c r="D4440" i="8"/>
  <c r="C4441" i="8"/>
  <c r="D4441" i="8" s="1"/>
  <c r="C4442" i="8"/>
  <c r="D4442" i="8" s="1"/>
  <c r="C4443" i="8"/>
  <c r="D4443" i="8" s="1"/>
  <c r="C4444" i="8"/>
  <c r="D4444" i="8"/>
  <c r="C4445" i="8"/>
  <c r="D4445" i="8"/>
  <c r="C4446" i="8"/>
  <c r="D4446" i="8" s="1"/>
  <c r="C4447" i="8"/>
  <c r="D4447" i="8" s="1"/>
  <c r="C4448" i="8"/>
  <c r="D4448" i="8" s="1"/>
  <c r="C4449" i="8"/>
  <c r="D4449" i="8" s="1"/>
  <c r="C4450" i="8"/>
  <c r="D4450" i="8" s="1"/>
  <c r="C4451" i="8"/>
  <c r="D4451" i="8" s="1"/>
  <c r="C4452" i="8"/>
  <c r="D4452" i="8"/>
  <c r="C4453" i="8"/>
  <c r="D4453" i="8"/>
  <c r="C4454" i="8"/>
  <c r="D4454" i="8"/>
  <c r="C4455" i="8"/>
  <c r="D4455" i="8" s="1"/>
  <c r="C4456" i="8"/>
  <c r="D4456" i="8" s="1"/>
  <c r="C4457" i="8"/>
  <c r="D4457" i="8" s="1"/>
  <c r="C4458" i="8"/>
  <c r="D4458" i="8"/>
  <c r="C4459" i="8"/>
  <c r="D4459" i="8" s="1"/>
  <c r="C4460" i="8"/>
  <c r="D4460" i="8"/>
  <c r="C4461" i="8"/>
  <c r="D4461" i="8" s="1"/>
  <c r="C4462" i="8"/>
  <c r="D4462" i="8" s="1"/>
  <c r="C4463" i="8"/>
  <c r="D4463" i="8" s="1"/>
  <c r="C4464" i="8"/>
  <c r="D4464" i="8"/>
  <c r="C4465" i="8"/>
  <c r="D4465" i="8"/>
  <c r="C4466" i="8"/>
  <c r="D4466" i="8"/>
  <c r="C4467" i="8"/>
  <c r="D4467" i="8" s="1"/>
  <c r="C4468" i="8"/>
  <c r="D4468" i="8" s="1"/>
  <c r="C4469" i="8"/>
  <c r="D4469" i="8"/>
  <c r="C4470" i="8"/>
  <c r="D4470" i="8" s="1"/>
  <c r="C4471" i="8"/>
  <c r="D4471" i="8" s="1"/>
  <c r="C4472" i="8"/>
  <c r="D4472" i="8"/>
  <c r="C4473" i="8"/>
  <c r="D4473" i="8" s="1"/>
  <c r="C4474" i="8"/>
  <c r="D4474" i="8"/>
  <c r="C4475" i="8"/>
  <c r="D4475" i="8" s="1"/>
  <c r="C4476" i="8"/>
  <c r="D4476" i="8"/>
  <c r="C4477" i="8"/>
  <c r="D4477" i="8"/>
  <c r="C4478" i="8"/>
  <c r="D4478" i="8"/>
  <c r="C4479" i="8"/>
  <c r="D4479" i="8" s="1"/>
  <c r="C4480" i="8"/>
  <c r="D4480" i="8" s="1"/>
  <c r="C4481" i="8"/>
  <c r="D4481" i="8" s="1"/>
  <c r="C4482" i="8"/>
  <c r="D4482" i="8" s="1"/>
  <c r="C4483" i="8"/>
  <c r="D4483" i="8" s="1"/>
  <c r="C4484" i="8"/>
  <c r="D4484" i="8"/>
  <c r="C4485" i="8"/>
  <c r="D4485" i="8"/>
  <c r="C4486" i="8"/>
  <c r="D4486" i="8"/>
  <c r="C4487" i="8"/>
  <c r="D4487" i="8" s="1"/>
  <c r="C4488" i="8"/>
  <c r="D4488" i="8"/>
  <c r="C4489" i="8"/>
  <c r="D4489" i="8" s="1"/>
  <c r="C4490" i="8"/>
  <c r="D4490" i="8"/>
  <c r="C4491" i="8"/>
  <c r="D4491" i="8" s="1"/>
  <c r="C4492" i="8"/>
  <c r="D4492" i="8" s="1"/>
  <c r="C4493" i="8"/>
  <c r="D4493" i="8" s="1"/>
  <c r="C4494" i="8"/>
  <c r="D4494" i="8" s="1"/>
  <c r="C4495" i="8"/>
  <c r="D4495" i="8" s="1"/>
  <c r="C4496" i="8"/>
  <c r="D4496" i="8"/>
  <c r="C4497" i="8"/>
  <c r="D4497" i="8"/>
  <c r="C4498" i="8"/>
  <c r="D4498" i="8" s="1"/>
  <c r="C4499" i="8"/>
  <c r="D4499" i="8" s="1"/>
  <c r="C4500" i="8"/>
  <c r="D4500" i="8" s="1"/>
  <c r="C4501" i="8"/>
  <c r="D4501" i="8" s="1"/>
  <c r="C4502" i="8"/>
  <c r="D4502" i="8"/>
  <c r="C4503" i="8"/>
  <c r="D4503" i="8" s="1"/>
  <c r="C4504" i="8"/>
  <c r="D4504" i="8"/>
  <c r="C4505" i="8"/>
  <c r="D4505" i="8" s="1"/>
  <c r="C4506" i="8"/>
  <c r="D4506" i="8" s="1"/>
  <c r="C4507" i="8"/>
  <c r="D4507" i="8" s="1"/>
  <c r="C4508" i="8"/>
  <c r="D4508" i="8"/>
  <c r="C4509" i="8"/>
  <c r="D4509" i="8"/>
  <c r="C4510" i="8"/>
  <c r="D4510" i="8"/>
  <c r="C4511" i="8"/>
  <c r="D4511" i="8" s="1"/>
  <c r="C4512" i="8"/>
  <c r="D4512" i="8"/>
  <c r="C4513" i="8"/>
  <c r="D4513" i="8" s="1"/>
  <c r="C4514" i="8"/>
  <c r="D4514" i="8" s="1"/>
  <c r="C4515" i="8"/>
  <c r="D4515" i="8" s="1"/>
  <c r="C4516" i="8"/>
  <c r="D4516" i="8"/>
  <c r="C4517" i="8"/>
  <c r="D4517" i="8" s="1"/>
  <c r="C4518" i="8"/>
  <c r="D4518" i="8"/>
  <c r="C4519" i="8"/>
  <c r="D4519" i="8" s="1"/>
  <c r="C4520" i="8"/>
  <c r="D4520" i="8" s="1"/>
  <c r="C4521" i="8"/>
  <c r="D4521" i="8" s="1"/>
  <c r="C4522" i="8"/>
  <c r="D4522" i="8"/>
  <c r="C4523" i="8"/>
  <c r="D4523" i="8" s="1"/>
  <c r="C4524" i="8"/>
  <c r="D4524" i="8" s="1"/>
  <c r="C4525" i="8"/>
  <c r="D4525" i="8" s="1"/>
  <c r="C4526" i="8"/>
  <c r="D4526" i="8"/>
  <c r="C4527" i="8"/>
  <c r="D4527" i="8" s="1"/>
  <c r="C4528" i="8"/>
  <c r="D4528" i="8"/>
  <c r="C4529" i="8"/>
  <c r="D4529" i="8"/>
  <c r="C4530" i="8"/>
  <c r="D4530" i="8"/>
  <c r="C4531" i="8"/>
  <c r="D4531" i="8" s="1"/>
  <c r="C4532" i="8"/>
  <c r="D4532" i="8" s="1"/>
  <c r="C4533" i="8"/>
  <c r="D4533" i="8" s="1"/>
  <c r="C4534" i="8"/>
  <c r="D4534" i="8" s="1"/>
  <c r="C4535" i="8"/>
  <c r="D4535" i="8" s="1"/>
  <c r="C4536" i="8"/>
  <c r="D4536" i="8"/>
  <c r="C4537" i="8"/>
  <c r="D4537" i="8" s="1"/>
  <c r="C4538" i="8"/>
  <c r="D4538" i="8" s="1"/>
  <c r="C4539" i="8"/>
  <c r="D4539" i="8" s="1"/>
  <c r="C4540" i="8"/>
  <c r="D4540" i="8"/>
  <c r="C4541" i="8"/>
  <c r="D4541" i="8"/>
  <c r="C4542" i="8"/>
  <c r="D4542" i="8"/>
  <c r="C4543" i="8"/>
  <c r="D4543" i="8" s="1"/>
  <c r="C4544" i="8"/>
  <c r="D4544" i="8" s="1"/>
  <c r="C4545" i="8"/>
  <c r="D4545" i="8"/>
  <c r="C4546" i="8"/>
  <c r="D4546" i="8" s="1"/>
  <c r="C4547" i="8"/>
  <c r="D4547" i="8" s="1"/>
  <c r="C4548" i="8"/>
  <c r="D4548" i="8" s="1"/>
  <c r="C4549" i="8"/>
  <c r="D4549" i="8"/>
  <c r="C4550" i="8"/>
  <c r="D4550" i="8"/>
  <c r="C4551" i="8"/>
  <c r="D4551" i="8" s="1"/>
  <c r="C4552" i="8"/>
  <c r="D4552" i="8" s="1"/>
  <c r="C4553" i="8"/>
  <c r="D4553" i="8" s="1"/>
  <c r="C4554" i="8"/>
  <c r="D4554" i="8"/>
  <c r="C4555" i="8"/>
  <c r="D4555" i="8" s="1"/>
  <c r="C4556" i="8"/>
  <c r="D4556" i="8" s="1"/>
  <c r="C4557" i="8"/>
  <c r="D4557" i="8" s="1"/>
  <c r="C4558" i="8"/>
  <c r="D4558" i="8" s="1"/>
  <c r="C4559" i="8"/>
  <c r="D4559" i="8" s="1"/>
  <c r="C4560" i="8"/>
  <c r="D4560" i="8"/>
  <c r="C4561" i="8"/>
  <c r="D4561" i="8"/>
  <c r="C4562" i="8"/>
  <c r="D4562" i="8"/>
  <c r="C4563" i="8"/>
  <c r="D4563" i="8" s="1"/>
  <c r="C4564" i="8"/>
  <c r="D4564" i="8"/>
  <c r="C4565" i="8"/>
  <c r="D4565" i="8" s="1"/>
  <c r="C4566" i="8"/>
  <c r="D4566" i="8" s="1"/>
  <c r="C4567" i="8"/>
  <c r="D4567" i="8" s="1"/>
  <c r="C4568" i="8"/>
  <c r="D4568" i="8"/>
  <c r="C4569" i="8"/>
  <c r="D4569" i="8" s="1"/>
  <c r="C4570" i="8"/>
  <c r="D4570" i="8" s="1"/>
  <c r="C4571" i="8"/>
  <c r="D4571" i="8" s="1"/>
  <c r="C4572" i="8"/>
  <c r="D4572" i="8"/>
  <c r="C4573" i="8"/>
  <c r="D4573" i="8"/>
  <c r="C4574" i="8"/>
  <c r="D4574" i="8"/>
  <c r="C4575" i="8"/>
  <c r="D4575" i="8" s="1"/>
  <c r="C4576" i="8"/>
  <c r="D4576" i="8" s="1"/>
  <c r="C4577" i="8"/>
  <c r="D4577" i="8" s="1"/>
  <c r="C4578" i="8"/>
  <c r="D4578" i="8"/>
  <c r="C4579" i="8"/>
  <c r="D4579" i="8" s="1"/>
  <c r="C4580" i="8"/>
  <c r="D4580" i="8"/>
  <c r="C4581" i="8"/>
  <c r="D4581" i="8"/>
  <c r="C4582" i="8"/>
  <c r="D4582" i="8"/>
  <c r="C4583" i="8"/>
  <c r="D4583" i="8" s="1"/>
  <c r="C4584" i="8"/>
  <c r="D4584" i="8" s="1"/>
  <c r="C4585" i="8"/>
  <c r="D4585" i="8" s="1"/>
  <c r="C4586" i="8"/>
  <c r="D4586" i="8"/>
  <c r="C4587" i="8"/>
  <c r="D4587" i="8" s="1"/>
  <c r="C4588" i="8"/>
  <c r="D4588" i="8"/>
  <c r="C4589" i="8"/>
  <c r="D4589" i="8" s="1"/>
  <c r="C4590" i="8"/>
  <c r="D4590" i="8" s="1"/>
  <c r="C4591" i="8"/>
  <c r="D4591" i="8" s="1"/>
  <c r="C4592" i="8"/>
  <c r="D4592" i="8"/>
  <c r="C4593" i="8"/>
  <c r="D4593" i="8"/>
  <c r="C4594" i="8"/>
  <c r="D4594" i="8"/>
  <c r="C4595" i="8"/>
  <c r="D4595" i="8" s="1"/>
  <c r="C4596" i="8"/>
  <c r="D4596" i="8" s="1"/>
  <c r="C4597" i="8"/>
  <c r="D4597" i="8" s="1"/>
  <c r="C4598" i="8"/>
  <c r="D4598" i="8" s="1"/>
  <c r="C4599" i="8"/>
  <c r="D4599" i="8" s="1"/>
  <c r="C4600" i="8"/>
  <c r="D4600" i="8"/>
  <c r="C4601" i="8"/>
  <c r="D4601" i="8" s="1"/>
  <c r="C4602" i="8"/>
  <c r="D4602" i="8"/>
  <c r="C4603" i="8"/>
  <c r="D4603" i="8" s="1"/>
  <c r="C4604" i="8"/>
  <c r="D4604" i="8"/>
  <c r="C4605" i="8"/>
  <c r="D4605" i="8"/>
  <c r="C4606" i="8"/>
  <c r="D4606" i="8"/>
  <c r="C4607" i="8"/>
  <c r="D4607" i="8" s="1"/>
  <c r="C4608" i="8"/>
  <c r="D4608" i="8" s="1"/>
  <c r="C4609" i="8"/>
  <c r="D4609" i="8" s="1"/>
  <c r="C4610" i="8"/>
  <c r="D4610" i="8" s="1"/>
  <c r="C4611" i="8"/>
  <c r="D4611" i="8" s="1"/>
  <c r="C4612" i="8"/>
  <c r="D4612" i="8" s="1"/>
  <c r="C4613" i="8"/>
  <c r="D4613" i="8"/>
  <c r="C4614" i="8"/>
  <c r="D4614" i="8"/>
  <c r="C4615" i="8"/>
  <c r="D4615" i="8" s="1"/>
  <c r="C3890" i="8"/>
  <c r="D3890" i="8" s="1"/>
  <c r="C3891" i="8"/>
  <c r="D3891" i="8" s="1"/>
  <c r="C3892" i="8"/>
  <c r="D3892" i="8" s="1"/>
  <c r="C3893" i="8"/>
  <c r="D3893" i="8" s="1"/>
  <c r="C3894" i="8"/>
  <c r="D3894" i="8" s="1"/>
  <c r="C3895" i="8"/>
  <c r="D3895" i="8"/>
  <c r="C3896" i="8"/>
  <c r="D3896" i="8"/>
  <c r="C3897" i="8"/>
  <c r="D3897" i="8"/>
  <c r="C3898" i="8"/>
  <c r="D3898" i="8" s="1"/>
  <c r="C3899" i="8"/>
  <c r="D3899" i="8" s="1"/>
  <c r="C3900" i="8"/>
  <c r="D3900" i="8" s="1"/>
  <c r="C3901" i="8"/>
  <c r="D3901" i="8"/>
  <c r="C3902" i="8"/>
  <c r="D3902" i="8" s="1"/>
  <c r="C3903" i="8"/>
  <c r="D3903" i="8" s="1"/>
  <c r="C3904" i="8"/>
  <c r="D3904" i="8" s="1"/>
  <c r="C3905" i="8"/>
  <c r="D3905" i="8"/>
  <c r="C3906" i="8"/>
  <c r="D3906" i="8" s="1"/>
  <c r="C3907" i="8"/>
  <c r="D3907" i="8" s="1"/>
  <c r="C3908" i="8"/>
  <c r="D3908" i="8" s="1"/>
  <c r="C3909" i="8"/>
  <c r="D3909" i="8" s="1"/>
  <c r="C3910" i="8"/>
  <c r="D3910" i="8" s="1"/>
  <c r="C3911" i="8"/>
  <c r="D3911" i="8" s="1"/>
  <c r="C3912" i="8"/>
  <c r="D3912" i="8" s="1"/>
  <c r="C3913" i="8"/>
  <c r="D3913" i="8" s="1"/>
  <c r="C3914" i="8"/>
  <c r="D3914" i="8" s="1"/>
  <c r="C3915" i="8"/>
  <c r="D3915" i="8"/>
  <c r="C3916" i="8"/>
  <c r="D3916" i="8"/>
  <c r="C3917" i="8"/>
  <c r="D3917" i="8"/>
  <c r="C3918" i="8"/>
  <c r="D3918" i="8" s="1"/>
  <c r="C3919" i="8"/>
  <c r="D3919" i="8" s="1"/>
  <c r="C3920" i="8"/>
  <c r="D3920" i="8"/>
  <c r="C3921" i="8"/>
  <c r="D3921" i="8" s="1"/>
  <c r="C3922" i="8"/>
  <c r="D3922" i="8" s="1"/>
  <c r="C3923" i="8"/>
  <c r="D3923" i="8" s="1"/>
  <c r="C3924" i="8"/>
  <c r="D3924" i="8" s="1"/>
  <c r="C3925" i="8"/>
  <c r="D3925" i="8"/>
  <c r="C3926" i="8"/>
  <c r="D3926" i="8" s="1"/>
  <c r="C3927" i="8"/>
  <c r="D3927" i="8"/>
  <c r="C3928" i="8"/>
  <c r="D3928" i="8"/>
  <c r="C3929" i="8"/>
  <c r="D3929" i="8"/>
  <c r="C3930" i="8"/>
  <c r="D3930" i="8" s="1"/>
  <c r="C3931" i="8"/>
  <c r="D3931" i="8" s="1"/>
  <c r="C3932" i="8"/>
  <c r="D3932" i="8" s="1"/>
  <c r="C3933" i="8"/>
  <c r="D3933" i="8"/>
  <c r="C3934" i="8"/>
  <c r="D3934" i="8" s="1"/>
  <c r="C3935" i="8"/>
  <c r="D3935" i="8"/>
  <c r="C3936" i="8"/>
  <c r="D3936" i="8" s="1"/>
  <c r="C3937" i="8"/>
  <c r="D3937" i="8"/>
  <c r="C3938" i="8"/>
  <c r="D3938" i="8" s="1"/>
  <c r="C3939" i="8"/>
  <c r="D3939" i="8" s="1"/>
  <c r="C3940" i="8"/>
  <c r="D3940" i="8" s="1"/>
  <c r="C3941" i="8"/>
  <c r="D3941" i="8" s="1"/>
  <c r="C3942" i="8"/>
  <c r="D3942" i="8" s="1"/>
  <c r="C3943" i="8"/>
  <c r="D3943" i="8" s="1"/>
  <c r="C3944" i="8"/>
  <c r="D3944" i="8" s="1"/>
  <c r="C3945" i="8"/>
  <c r="D3945" i="8" s="1"/>
  <c r="C3946" i="8"/>
  <c r="D3946" i="8" s="1"/>
  <c r="C3947" i="8"/>
  <c r="D3947" i="8" s="1"/>
  <c r="C3948" i="8"/>
  <c r="D3948" i="8"/>
  <c r="C3949" i="8"/>
  <c r="D3949" i="8"/>
  <c r="C3950" i="8"/>
  <c r="D3950" i="8" s="1"/>
  <c r="C3951" i="8"/>
  <c r="D3951" i="8"/>
  <c r="C3952" i="8"/>
  <c r="D3952" i="8" s="1"/>
  <c r="C3953" i="8"/>
  <c r="D3953" i="8" s="1"/>
  <c r="C3954" i="8"/>
  <c r="D3954" i="8" s="1"/>
  <c r="C3955" i="8"/>
  <c r="D3955" i="8" s="1"/>
  <c r="C3956" i="8"/>
  <c r="D3956" i="8" s="1"/>
  <c r="C3957" i="8"/>
  <c r="D3957" i="8" s="1"/>
  <c r="C3958" i="8"/>
  <c r="D3958" i="8" s="1"/>
  <c r="C3959" i="8"/>
  <c r="D3959" i="8" s="1"/>
  <c r="C3960" i="8"/>
  <c r="D3960" i="8" s="1"/>
  <c r="C3961" i="8"/>
  <c r="D3961" i="8"/>
  <c r="C3962" i="8"/>
  <c r="D3962" i="8" s="1"/>
  <c r="C3963" i="8"/>
  <c r="D3963" i="8"/>
  <c r="C3964" i="8"/>
  <c r="D3964" i="8"/>
  <c r="C3965" i="8"/>
  <c r="D3965" i="8"/>
  <c r="C3966" i="8"/>
  <c r="D3966" i="8" s="1"/>
  <c r="C3967" i="8"/>
  <c r="D3967" i="8" s="1"/>
  <c r="C3968" i="8"/>
  <c r="D3968" i="8" s="1"/>
  <c r="C3969" i="8"/>
  <c r="D3969" i="8" s="1"/>
  <c r="C3970" i="8"/>
  <c r="D3970" i="8" s="1"/>
  <c r="C3971" i="8"/>
  <c r="D3971" i="8"/>
  <c r="C3972" i="8"/>
  <c r="D3972" i="8"/>
  <c r="C3973" i="8"/>
  <c r="D3973" i="8"/>
  <c r="C3974" i="8"/>
  <c r="D3974" i="8" s="1"/>
  <c r="C3975" i="8"/>
  <c r="D3975" i="8" s="1"/>
  <c r="C3976" i="8"/>
  <c r="D3976" i="8" s="1"/>
  <c r="C3977" i="8"/>
  <c r="D3977" i="8" s="1"/>
  <c r="C3978" i="8"/>
  <c r="D3978" i="8" s="1"/>
  <c r="C3979" i="8"/>
  <c r="D3979" i="8"/>
  <c r="C3980" i="8"/>
  <c r="D3980" i="8"/>
  <c r="C3981" i="8"/>
  <c r="D3981" i="8"/>
  <c r="C3982" i="8"/>
  <c r="D3982" i="8" s="1"/>
  <c r="C3983" i="8"/>
  <c r="D3983" i="8" s="1"/>
  <c r="C3984" i="8"/>
  <c r="D3984" i="8"/>
  <c r="C3985" i="8"/>
  <c r="D3985" i="8" s="1"/>
  <c r="C3986" i="8"/>
  <c r="D3986" i="8" s="1"/>
  <c r="C3987" i="8"/>
  <c r="D3987" i="8"/>
  <c r="C3988" i="8"/>
  <c r="D3988" i="8"/>
  <c r="C3989" i="8"/>
  <c r="D3989" i="8"/>
  <c r="C3990" i="8"/>
  <c r="D3990" i="8" s="1"/>
  <c r="C3991" i="8"/>
  <c r="D3991" i="8" s="1"/>
  <c r="C3992" i="8"/>
  <c r="D3992" i="8"/>
  <c r="C3993" i="8"/>
  <c r="D3993" i="8"/>
  <c r="C3994" i="8"/>
  <c r="D3994" i="8" s="1"/>
  <c r="C3995" i="8"/>
  <c r="D3995" i="8" s="1"/>
  <c r="C3996" i="8"/>
  <c r="D3996" i="8" s="1"/>
  <c r="C3997" i="8"/>
  <c r="D3997" i="8"/>
  <c r="C3998" i="8"/>
  <c r="D3998" i="8" s="1"/>
  <c r="C3999" i="8"/>
  <c r="D3999" i="8" s="1"/>
  <c r="C4000" i="8"/>
  <c r="D4000" i="8" s="1"/>
  <c r="C4001" i="8"/>
  <c r="D4001" i="8"/>
  <c r="C4002" i="8"/>
  <c r="D4002" i="8" s="1"/>
  <c r="C4003" i="8"/>
  <c r="D4003" i="8"/>
  <c r="C4004" i="8"/>
  <c r="D4004" i="8" s="1"/>
  <c r="C4005" i="8"/>
  <c r="D4005" i="8" s="1"/>
  <c r="C4006" i="8"/>
  <c r="D4006" i="8" s="1"/>
  <c r="C4007" i="8"/>
  <c r="D4007" i="8"/>
  <c r="C4008" i="8"/>
  <c r="D4008" i="8" s="1"/>
  <c r="C4009" i="8"/>
  <c r="D4009" i="8" s="1"/>
  <c r="C4010" i="8"/>
  <c r="D4010" i="8" s="1"/>
  <c r="C4011" i="8"/>
  <c r="D4011" i="8" s="1"/>
  <c r="C4012" i="8"/>
  <c r="D4012" i="8" s="1"/>
  <c r="C4013" i="8"/>
  <c r="D4013" i="8"/>
  <c r="C4014" i="8"/>
  <c r="D4014" i="8" s="1"/>
  <c r="C4015" i="8"/>
  <c r="D4015" i="8" s="1"/>
  <c r="C4016" i="8"/>
  <c r="D4016" i="8" s="1"/>
  <c r="C4017" i="8"/>
  <c r="D4017" i="8" s="1"/>
  <c r="C4018" i="8"/>
  <c r="D4018" i="8" s="1"/>
  <c r="C4019" i="8"/>
  <c r="D4019" i="8"/>
  <c r="C4020" i="8"/>
  <c r="D4020" i="8" s="1"/>
  <c r="C4021" i="8"/>
  <c r="D4021" i="8" s="1"/>
  <c r="C4022" i="8"/>
  <c r="D4022" i="8" s="1"/>
  <c r="C4023" i="8"/>
  <c r="D4023" i="8" s="1"/>
  <c r="C4024" i="8"/>
  <c r="D4024" i="8" s="1"/>
  <c r="C4025" i="8"/>
  <c r="D4025" i="8"/>
  <c r="C4026" i="8"/>
  <c r="D4026" i="8" s="1"/>
  <c r="C4027" i="8"/>
  <c r="D4027" i="8" s="1"/>
  <c r="C4028" i="8"/>
  <c r="D4028" i="8" s="1"/>
  <c r="C4029" i="8"/>
  <c r="D4029" i="8"/>
  <c r="C4030" i="8"/>
  <c r="D4030" i="8" s="1"/>
  <c r="C4031" i="8"/>
  <c r="D4031" i="8" s="1"/>
  <c r="C4032" i="8"/>
  <c r="D4032" i="8" s="1"/>
  <c r="C4033" i="8"/>
  <c r="D4033" i="8" s="1"/>
  <c r="C4034" i="8"/>
  <c r="D4034" i="8" s="1"/>
  <c r="C4035" i="8"/>
  <c r="D4035" i="8"/>
  <c r="C4036" i="8"/>
  <c r="D4036" i="8"/>
  <c r="C4037" i="8"/>
  <c r="D4037" i="8"/>
  <c r="C4038" i="8"/>
  <c r="D4038" i="8" s="1"/>
  <c r="C4039" i="8"/>
  <c r="D4039" i="8" s="1"/>
  <c r="C4040" i="8"/>
  <c r="D4040" i="8" s="1"/>
  <c r="C4041" i="8"/>
  <c r="D4041" i="8" s="1"/>
  <c r="C4042" i="8"/>
  <c r="D4042" i="8" s="1"/>
  <c r="C4043" i="8"/>
  <c r="D4043" i="8"/>
  <c r="C4044" i="8"/>
  <c r="D4044" i="8"/>
  <c r="C4045" i="8"/>
  <c r="D4045" i="8"/>
  <c r="C4046" i="8"/>
  <c r="D4046" i="8" s="1"/>
  <c r="C4047" i="8"/>
  <c r="D4047" i="8" s="1"/>
  <c r="C4048" i="8"/>
  <c r="D4048" i="8"/>
  <c r="C4049" i="8"/>
  <c r="D4049" i="8" s="1"/>
  <c r="C4050" i="8"/>
  <c r="D4050" i="8" s="1"/>
  <c r="C4051" i="8"/>
  <c r="D4051" i="8"/>
  <c r="C4052" i="8"/>
  <c r="D4052" i="8"/>
  <c r="C4053" i="8"/>
  <c r="D4053" i="8"/>
  <c r="C4054" i="8"/>
  <c r="D4054" i="8" s="1"/>
  <c r="C4055" i="8"/>
  <c r="D4055" i="8" s="1"/>
  <c r="C4056" i="8"/>
  <c r="D4056" i="8" s="1"/>
  <c r="C4057" i="8"/>
  <c r="D4057" i="8" s="1"/>
  <c r="C4058" i="8"/>
  <c r="D4058" i="8" s="1"/>
  <c r="C4059" i="8"/>
  <c r="D4059" i="8"/>
  <c r="C4060" i="8"/>
  <c r="D4060" i="8"/>
  <c r="C4061" i="8"/>
  <c r="D4061" i="8"/>
  <c r="C4062" i="8"/>
  <c r="D4062" i="8" s="1"/>
  <c r="C4063" i="8"/>
  <c r="D4063" i="8" s="1"/>
  <c r="C4064" i="8"/>
  <c r="D4064" i="8" s="1"/>
  <c r="C4065" i="8"/>
  <c r="D4065" i="8" s="1"/>
  <c r="C4066" i="8"/>
  <c r="D4066" i="8" s="1"/>
  <c r="C4067" i="8"/>
  <c r="D4067" i="8" s="1"/>
  <c r="C4068" i="8"/>
  <c r="D4068" i="8"/>
  <c r="C4069" i="8"/>
  <c r="D4069" i="8" s="1"/>
  <c r="C4070" i="8"/>
  <c r="D4070" i="8" s="1"/>
  <c r="C4071" i="8"/>
  <c r="D4071" i="8" s="1"/>
  <c r="C4072" i="8"/>
  <c r="D4072" i="8" s="1"/>
  <c r="C4073" i="8"/>
  <c r="D4073" i="8" s="1"/>
  <c r="C4074" i="8"/>
  <c r="D4074" i="8" s="1"/>
  <c r="C4075" i="8"/>
  <c r="D4075" i="8" s="1"/>
  <c r="C4076" i="8"/>
  <c r="D4076" i="8" s="1"/>
  <c r="C4077" i="8"/>
  <c r="D4077" i="8" s="1"/>
  <c r="C4078" i="8"/>
  <c r="D4078" i="8" s="1"/>
  <c r="C4079" i="8"/>
  <c r="D4079" i="8" s="1"/>
  <c r="C4080" i="8"/>
  <c r="D4080" i="8" s="1"/>
  <c r="C4081" i="8"/>
  <c r="D4081" i="8" s="1"/>
  <c r="C4082" i="8"/>
  <c r="D4082" i="8" s="1"/>
  <c r="C4083" i="8"/>
  <c r="D4083" i="8" s="1"/>
  <c r="C4084" i="8"/>
  <c r="D4084" i="8" s="1"/>
  <c r="C4085" i="8"/>
  <c r="D4085" i="8" s="1"/>
  <c r="C4086" i="8"/>
  <c r="D4086" i="8" s="1"/>
  <c r="C4087" i="8"/>
  <c r="D4087" i="8" s="1"/>
  <c r="C4088" i="8"/>
  <c r="D4088" i="8" s="1"/>
  <c r="C4089" i="8"/>
  <c r="D4089" i="8"/>
  <c r="C4090" i="8"/>
  <c r="D4090" i="8" s="1"/>
  <c r="C4091" i="8"/>
  <c r="D4091" i="8" s="1"/>
  <c r="C4092" i="8"/>
  <c r="D4092" i="8" s="1"/>
  <c r="C4093" i="8"/>
  <c r="D4093" i="8" s="1"/>
  <c r="C4094" i="8"/>
  <c r="D4094" i="8" s="1"/>
  <c r="C4095" i="8"/>
  <c r="D4095" i="8" s="1"/>
  <c r="C4096" i="8"/>
  <c r="D4096" i="8" s="1"/>
  <c r="C4097" i="8"/>
  <c r="D4097" i="8" s="1"/>
  <c r="C4098" i="8"/>
  <c r="D4098" i="8" s="1"/>
  <c r="C4099" i="8"/>
  <c r="D4099" i="8" s="1"/>
  <c r="C4100" i="8"/>
  <c r="D4100" i="8"/>
  <c r="C4101" i="8"/>
  <c r="D4101" i="8"/>
  <c r="C4102" i="8"/>
  <c r="D4102" i="8" s="1"/>
  <c r="C4103" i="8"/>
  <c r="D4103" i="8" s="1"/>
  <c r="C4104" i="8"/>
  <c r="D4104" i="8" s="1"/>
  <c r="C4105" i="8"/>
  <c r="D4105" i="8" s="1"/>
  <c r="C4106" i="8"/>
  <c r="D4106" i="8" s="1"/>
  <c r="C4107" i="8"/>
  <c r="D4107" i="8" s="1"/>
  <c r="C4108" i="8"/>
  <c r="D4108" i="8"/>
  <c r="C4109" i="8"/>
  <c r="D4109" i="8"/>
  <c r="C4110" i="8"/>
  <c r="D4110" i="8" s="1"/>
  <c r="C4111" i="8"/>
  <c r="D4111" i="8" s="1"/>
  <c r="C4112" i="8"/>
  <c r="D4112" i="8" s="1"/>
  <c r="C4113" i="8"/>
  <c r="D4113" i="8" s="1"/>
  <c r="C4114" i="8"/>
  <c r="D4114" i="8" s="1"/>
  <c r="C4115" i="8"/>
  <c r="D4115" i="8"/>
  <c r="C4116" i="8"/>
  <c r="D4116" i="8"/>
  <c r="C4117" i="8"/>
  <c r="D4117" i="8" s="1"/>
  <c r="C4118" i="8"/>
  <c r="D4118" i="8" s="1"/>
  <c r="C4119" i="8"/>
  <c r="D4119" i="8" s="1"/>
  <c r="C4120" i="8"/>
  <c r="D4120" i="8" s="1"/>
  <c r="C4121" i="8"/>
  <c r="D4121" i="8" s="1"/>
  <c r="C4122" i="8"/>
  <c r="D4122" i="8" s="1"/>
  <c r="C4123" i="8"/>
  <c r="D4123" i="8"/>
  <c r="C4124" i="8"/>
  <c r="D4124" i="8"/>
  <c r="C4125" i="8"/>
  <c r="D4125" i="8" s="1"/>
  <c r="C4126" i="8"/>
  <c r="D4126" i="8" s="1"/>
  <c r="C4127" i="8"/>
  <c r="D4127" i="8" s="1"/>
  <c r="C4128" i="8"/>
  <c r="D4128" i="8" s="1"/>
  <c r="C4129" i="8"/>
  <c r="D4129" i="8" s="1"/>
  <c r="C4130" i="8"/>
  <c r="D4130" i="8" s="1"/>
  <c r="C4131" i="8"/>
  <c r="D4131" i="8" s="1"/>
  <c r="C4132" i="8"/>
  <c r="D4132" i="8" s="1"/>
  <c r="C4133" i="8"/>
  <c r="D4133" i="8"/>
  <c r="C4134" i="8"/>
  <c r="D4134" i="8" s="1"/>
  <c r="C4135" i="8"/>
  <c r="D4135" i="8"/>
  <c r="C4136" i="8"/>
  <c r="D4136" i="8" s="1"/>
  <c r="C4137" i="8"/>
  <c r="D4137" i="8" s="1"/>
  <c r="C4138" i="8"/>
  <c r="D4138" i="8" s="1"/>
  <c r="C4139" i="8"/>
  <c r="D4139" i="8"/>
  <c r="C4140" i="8"/>
  <c r="D4140" i="8" s="1"/>
  <c r="C4141" i="8"/>
  <c r="D4141" i="8" s="1"/>
  <c r="C4142" i="8"/>
  <c r="D4142" i="8" s="1"/>
  <c r="C4143" i="8"/>
  <c r="D4143" i="8" s="1"/>
  <c r="C4144" i="8"/>
  <c r="D4144" i="8"/>
  <c r="C4145" i="8"/>
  <c r="D4145" i="8" s="1"/>
  <c r="C4146" i="8"/>
  <c r="D4146" i="8" s="1"/>
  <c r="C4147" i="8"/>
  <c r="D4147" i="8" s="1"/>
  <c r="C4148" i="8"/>
  <c r="D4148" i="8" s="1"/>
  <c r="C4149" i="8"/>
  <c r="D4149" i="8"/>
  <c r="C4150" i="8"/>
  <c r="D4150" i="8" s="1"/>
  <c r="C4151" i="8"/>
  <c r="D4151" i="8" s="1"/>
  <c r="C4152" i="8"/>
  <c r="D4152" i="8" s="1"/>
  <c r="C4153" i="8"/>
  <c r="D4153" i="8" s="1"/>
  <c r="C4154" i="8"/>
  <c r="D4154" i="8" s="1"/>
  <c r="C4155" i="8"/>
  <c r="D4155" i="8"/>
  <c r="C4156" i="8"/>
  <c r="D4156" i="8" s="1"/>
  <c r="C4157" i="8"/>
  <c r="D4157" i="8"/>
  <c r="C4158" i="8"/>
  <c r="D4158" i="8" s="1"/>
  <c r="C4159" i="8"/>
  <c r="D4159" i="8" s="1"/>
  <c r="C4160" i="8"/>
  <c r="D4160" i="8" s="1"/>
  <c r="C4161" i="8"/>
  <c r="D4161" i="8" s="1"/>
  <c r="C4162" i="8"/>
  <c r="D4162" i="8" s="1"/>
  <c r="C4163" i="8"/>
  <c r="D4163" i="8" s="1"/>
  <c r="C4164" i="8"/>
  <c r="D4164" i="8" s="1"/>
  <c r="C4165" i="8"/>
  <c r="D4165" i="8" s="1"/>
  <c r="C4166" i="8"/>
  <c r="D4166" i="8" s="1"/>
  <c r="C4167" i="8"/>
  <c r="D4167" i="8" s="1"/>
  <c r="C4168" i="8"/>
  <c r="D4168" i="8" s="1"/>
  <c r="C4169" i="8"/>
  <c r="D4169" i="8" s="1"/>
  <c r="C4170" i="8"/>
  <c r="D4170" i="8" s="1"/>
  <c r="C4171" i="8"/>
  <c r="D4171" i="8"/>
  <c r="C4172" i="8"/>
  <c r="D4172" i="8"/>
  <c r="C4173" i="8"/>
  <c r="D4173" i="8" s="1"/>
  <c r="C4174" i="8"/>
  <c r="D4174" i="8" s="1"/>
  <c r="C4175" i="8"/>
  <c r="D4175" i="8" s="1"/>
  <c r="C4176" i="8"/>
  <c r="D4176" i="8"/>
  <c r="C4177" i="8"/>
  <c r="D4177" i="8" s="1"/>
  <c r="C4178" i="8"/>
  <c r="D4178" i="8" s="1"/>
  <c r="C4179" i="8"/>
  <c r="D4179" i="8" s="1"/>
  <c r="C4180" i="8"/>
  <c r="D4180" i="8"/>
  <c r="C4181" i="8"/>
  <c r="D4181" i="8" s="1"/>
  <c r="C4182" i="8"/>
  <c r="D4182" i="8" s="1"/>
  <c r="C4183" i="8"/>
  <c r="D4183" i="8" s="1"/>
  <c r="C4184" i="8"/>
  <c r="D4184" i="8" s="1"/>
  <c r="C4185" i="8"/>
  <c r="D4185" i="8" s="1"/>
  <c r="C4186" i="8"/>
  <c r="D4186" i="8" s="1"/>
  <c r="C4187" i="8"/>
  <c r="D4187" i="8" s="1"/>
  <c r="C4188" i="8"/>
  <c r="D4188" i="8"/>
  <c r="C4189" i="8"/>
  <c r="D4189" i="8"/>
  <c r="C4190" i="8"/>
  <c r="D4190" i="8" s="1"/>
  <c r="C4191" i="8"/>
  <c r="D4191" i="8" s="1"/>
  <c r="C4192" i="8"/>
  <c r="D4192" i="8" s="1"/>
  <c r="C4193" i="8"/>
  <c r="D4193" i="8" s="1"/>
  <c r="C4194" i="8"/>
  <c r="D4194" i="8" s="1"/>
  <c r="C4195" i="8"/>
  <c r="D4195" i="8"/>
  <c r="C4196" i="8"/>
  <c r="D4196" i="8" s="1"/>
  <c r="C4197" i="8"/>
  <c r="D4197" i="8" s="1"/>
  <c r="C4198" i="8"/>
  <c r="D4198" i="8" s="1"/>
  <c r="C4199" i="8"/>
  <c r="D4199" i="8"/>
  <c r="C4200" i="8"/>
  <c r="D4200" i="8" s="1"/>
  <c r="C4201" i="8"/>
  <c r="D4201" i="8" s="1"/>
  <c r="C4202" i="8"/>
  <c r="D4202" i="8" s="1"/>
  <c r="C4203" i="8"/>
  <c r="D4203" i="8" s="1"/>
  <c r="C4204" i="8"/>
  <c r="D4204" i="8" s="1"/>
  <c r="C4205" i="8"/>
  <c r="D4205" i="8" s="1"/>
  <c r="C4206" i="8"/>
  <c r="D4206" i="8" s="1"/>
  <c r="C4207" i="8"/>
  <c r="D4207" i="8" s="1"/>
  <c r="C4208" i="8"/>
  <c r="D4208" i="8" s="1"/>
  <c r="C4209" i="8"/>
  <c r="D4209" i="8" s="1"/>
  <c r="C4210" i="8"/>
  <c r="D4210" i="8" s="1"/>
  <c r="C4211" i="8"/>
  <c r="D4211" i="8"/>
  <c r="C4212" i="8"/>
  <c r="D4212" i="8" s="1"/>
  <c r="C4213" i="8"/>
  <c r="D4213" i="8" s="1"/>
  <c r="C4214" i="8"/>
  <c r="D4214" i="8" s="1"/>
  <c r="C4215" i="8"/>
  <c r="D4215" i="8" s="1"/>
  <c r="C4216" i="8"/>
  <c r="D4216" i="8" s="1"/>
  <c r="C4217" i="8"/>
  <c r="D4217" i="8"/>
  <c r="C4218" i="8"/>
  <c r="D4218" i="8" s="1"/>
  <c r="C4219" i="8"/>
  <c r="D4219" i="8" s="1"/>
  <c r="C4220" i="8"/>
  <c r="D4220" i="8" s="1"/>
  <c r="C4221" i="8"/>
  <c r="D4221" i="8" s="1"/>
  <c r="C4222" i="8"/>
  <c r="D4222" i="8" s="1"/>
  <c r="C4223" i="8"/>
  <c r="D4223" i="8" s="1"/>
  <c r="C4224" i="8"/>
  <c r="D4224" i="8" s="1"/>
  <c r="C4225" i="8"/>
  <c r="D4225" i="8" s="1"/>
  <c r="C4226" i="8"/>
  <c r="D4226" i="8" s="1"/>
  <c r="C4227" i="8"/>
  <c r="D4227" i="8" s="1"/>
  <c r="C4228" i="8"/>
  <c r="D4228" i="8" s="1"/>
  <c r="C4229" i="8"/>
  <c r="D4229" i="8" s="1"/>
  <c r="C4230" i="8"/>
  <c r="D4230" i="8" s="1"/>
  <c r="C4231" i="8"/>
  <c r="D4231" i="8" s="1"/>
  <c r="C4232" i="8"/>
  <c r="D4232" i="8"/>
  <c r="C4233" i="8"/>
  <c r="D4233" i="8"/>
  <c r="C4234" i="8"/>
  <c r="D4234" i="8"/>
  <c r="C4235" i="8"/>
  <c r="D4235" i="8" s="1"/>
  <c r="C4236" i="8"/>
  <c r="D4236" i="8" s="1"/>
  <c r="C4237" i="8"/>
  <c r="D4237" i="8" s="1"/>
  <c r="C4238" i="8"/>
  <c r="D4238" i="8" s="1"/>
  <c r="C4239" i="8"/>
  <c r="D4239" i="8" s="1"/>
  <c r="C4240" i="8"/>
  <c r="D4240" i="8"/>
  <c r="C4241" i="8"/>
  <c r="D4241" i="8"/>
  <c r="C4242" i="8"/>
  <c r="D4242" i="8" s="1"/>
  <c r="C4243" i="8"/>
  <c r="D4243" i="8" s="1"/>
  <c r="C4244" i="8"/>
  <c r="D4244" i="8" s="1"/>
  <c r="C4245" i="8"/>
  <c r="D4245" i="8" s="1"/>
  <c r="C4246" i="8"/>
  <c r="D4246" i="8"/>
  <c r="C4247" i="8"/>
  <c r="D4247" i="8" s="1"/>
  <c r="C4248" i="8"/>
  <c r="D4248" i="8"/>
  <c r="C4249" i="8"/>
  <c r="D4249" i="8"/>
  <c r="C4250" i="8"/>
  <c r="D4250" i="8"/>
  <c r="C4251" i="8"/>
  <c r="D4251" i="8" s="1"/>
  <c r="C4252" i="8"/>
  <c r="D4252" i="8" s="1"/>
  <c r="C4253" i="8"/>
  <c r="D4253" i="8" s="1"/>
  <c r="C4254" i="8"/>
  <c r="D4254" i="8" s="1"/>
  <c r="C4255" i="8"/>
  <c r="D4255" i="8" s="1"/>
  <c r="C4256" i="8"/>
  <c r="D4256" i="8" s="1"/>
  <c r="C4257" i="8"/>
  <c r="D4257" i="8"/>
  <c r="C4258" i="8"/>
  <c r="D4258" i="8"/>
  <c r="C4259" i="8"/>
  <c r="D4259" i="8" s="1"/>
  <c r="C4260" i="8"/>
  <c r="D4260" i="8" s="1"/>
  <c r="C4261" i="8"/>
  <c r="D4261" i="8" s="1"/>
  <c r="C4262" i="8"/>
  <c r="D4262" i="8" s="1"/>
  <c r="C4263" i="8"/>
  <c r="D4263" i="8" s="1"/>
  <c r="C4264" i="8"/>
  <c r="D4264" i="8"/>
  <c r="C4265" i="8"/>
  <c r="D4265" i="8"/>
  <c r="C4266" i="8"/>
  <c r="D4266" i="8"/>
  <c r="C4267" i="8"/>
  <c r="D4267" i="8" s="1"/>
  <c r="C4268" i="8"/>
  <c r="D4268" i="8" s="1"/>
  <c r="C4269" i="8"/>
  <c r="D4269" i="8"/>
  <c r="C4270" i="8"/>
  <c r="D4270" i="8" s="1"/>
  <c r="C4271" i="8"/>
  <c r="D4271" i="8" s="1"/>
  <c r="C4272" i="8"/>
  <c r="D4272" i="8"/>
  <c r="C4273" i="8"/>
  <c r="D4273" i="8"/>
  <c r="C4274" i="8"/>
  <c r="D4274" i="8"/>
  <c r="C4275" i="8"/>
  <c r="D4275" i="8" s="1"/>
  <c r="C4276" i="8"/>
  <c r="D4276" i="8" s="1"/>
  <c r="C4277" i="8"/>
  <c r="D4277" i="8" s="1"/>
  <c r="C4278" i="8"/>
  <c r="D4278" i="8"/>
  <c r="C4279" i="8"/>
  <c r="D4279" i="8" s="1"/>
  <c r="C4280" i="8"/>
  <c r="D4280" i="8"/>
  <c r="C4281" i="8"/>
  <c r="D4281" i="8"/>
  <c r="C4282" i="8"/>
  <c r="D4282" i="8"/>
  <c r="C4283" i="8"/>
  <c r="D4283" i="8" s="1"/>
  <c r="C4284" i="8"/>
  <c r="D4284" i="8" s="1"/>
  <c r="C4285" i="8"/>
  <c r="D4285" i="8" s="1"/>
  <c r="C4286" i="8"/>
  <c r="D4286" i="8" s="1"/>
  <c r="C4287" i="8"/>
  <c r="D4287" i="8" s="1"/>
  <c r="C4288" i="8"/>
  <c r="D4288" i="8" s="1"/>
  <c r="C4289" i="8"/>
  <c r="D4289" i="8"/>
  <c r="C4290" i="8"/>
  <c r="D4290" i="8"/>
  <c r="C4291" i="8"/>
  <c r="D4291" i="8" s="1"/>
  <c r="C4292" i="8"/>
  <c r="D4292" i="8"/>
  <c r="C4293" i="8"/>
  <c r="D4293" i="8" s="1"/>
  <c r="C4294" i="8"/>
  <c r="D4294" i="8" s="1"/>
  <c r="C4295" i="8"/>
  <c r="D4295" i="8" s="1"/>
  <c r="C4296" i="8"/>
  <c r="D4296" i="8"/>
  <c r="C4297" i="8"/>
  <c r="D4297" i="8" s="1"/>
  <c r="C4298" i="8"/>
  <c r="D4298" i="8"/>
  <c r="C4299" i="8"/>
  <c r="D4299" i="8" s="1"/>
  <c r="C4300" i="8"/>
  <c r="D4300" i="8" s="1"/>
  <c r="C4301" i="8"/>
  <c r="D4301" i="8"/>
  <c r="C4302" i="8"/>
  <c r="D4302" i="8" s="1"/>
  <c r="C4303" i="8"/>
  <c r="D4303" i="8" s="1"/>
  <c r="C4304" i="8"/>
  <c r="D4304" i="8"/>
  <c r="C4305" i="8"/>
  <c r="D4305" i="8"/>
  <c r="C3657" i="8"/>
  <c r="D3657" i="8" s="1"/>
  <c r="C3658" i="8"/>
  <c r="D3658" i="8" s="1"/>
  <c r="C3659" i="8"/>
  <c r="D3659" i="8" s="1"/>
  <c r="C3660" i="8"/>
  <c r="D3660" i="8"/>
  <c r="C3661" i="8"/>
  <c r="D3661" i="8" s="1"/>
  <c r="C3662" i="8"/>
  <c r="D3662" i="8"/>
  <c r="C3663" i="8"/>
  <c r="D3663" i="8" s="1"/>
  <c r="C3664" i="8"/>
  <c r="D3664" i="8"/>
  <c r="C3665" i="8"/>
  <c r="D3665" i="8" s="1"/>
  <c r="C3666" i="8"/>
  <c r="D3666" i="8" s="1"/>
  <c r="C3667" i="8"/>
  <c r="D3667" i="8" s="1"/>
  <c r="C3668" i="8"/>
  <c r="D3668" i="8"/>
  <c r="C3669" i="8"/>
  <c r="D3669" i="8" s="1"/>
  <c r="C3670" i="8"/>
  <c r="D3670" i="8" s="1"/>
  <c r="C3671" i="8"/>
  <c r="D3671" i="8" s="1"/>
  <c r="C3672" i="8"/>
  <c r="D3672" i="8"/>
  <c r="C3673" i="8"/>
  <c r="D3673" i="8" s="1"/>
  <c r="C3674" i="8"/>
  <c r="D3674" i="8" s="1"/>
  <c r="C3675" i="8"/>
  <c r="D3675" i="8" s="1"/>
  <c r="C3676" i="8"/>
  <c r="D3676" i="8"/>
  <c r="C3677" i="8"/>
  <c r="D3677" i="8" s="1"/>
  <c r="C3678" i="8"/>
  <c r="D3678" i="8"/>
  <c r="C3679" i="8"/>
  <c r="D3679" i="8" s="1"/>
  <c r="C3680" i="8"/>
  <c r="D3680" i="8"/>
  <c r="C3681" i="8"/>
  <c r="D3681" i="8" s="1"/>
  <c r="C3682" i="8"/>
  <c r="D3682" i="8" s="1"/>
  <c r="C3683" i="8"/>
  <c r="D3683" i="8" s="1"/>
  <c r="C3684" i="8"/>
  <c r="D3684" i="8"/>
  <c r="C3685" i="8"/>
  <c r="D3685" i="8" s="1"/>
  <c r="C3686" i="8"/>
  <c r="D3686" i="8" s="1"/>
  <c r="C3687" i="8"/>
  <c r="D3687" i="8" s="1"/>
  <c r="C3688" i="8"/>
  <c r="D3688" i="8"/>
  <c r="C3689" i="8"/>
  <c r="D3689" i="8" s="1"/>
  <c r="C3690" i="8"/>
  <c r="D3690" i="8" s="1"/>
  <c r="C3691" i="8"/>
  <c r="D3691" i="8" s="1"/>
  <c r="C3692" i="8"/>
  <c r="D3692" i="8"/>
  <c r="C3693" i="8"/>
  <c r="D3693" i="8" s="1"/>
  <c r="C3694" i="8"/>
  <c r="D3694" i="8"/>
  <c r="C3695" i="8"/>
  <c r="D3695" i="8" s="1"/>
  <c r="C3696" i="8"/>
  <c r="D3696" i="8"/>
  <c r="C3697" i="8"/>
  <c r="D3697" i="8" s="1"/>
  <c r="C3698" i="8"/>
  <c r="D3698" i="8" s="1"/>
  <c r="C3699" i="8"/>
  <c r="D3699" i="8" s="1"/>
  <c r="C3700" i="8"/>
  <c r="D3700" i="8"/>
  <c r="C3701" i="8"/>
  <c r="D3701" i="8" s="1"/>
  <c r="C3702" i="8"/>
  <c r="D3702" i="8" s="1"/>
  <c r="C3703" i="8"/>
  <c r="D3703" i="8" s="1"/>
  <c r="C3704" i="8"/>
  <c r="D3704" i="8"/>
  <c r="C3705" i="8"/>
  <c r="D3705" i="8" s="1"/>
  <c r="C3706" i="8"/>
  <c r="D3706" i="8" s="1"/>
  <c r="C3707" i="8"/>
  <c r="D3707" i="8" s="1"/>
  <c r="C3708" i="8"/>
  <c r="D3708" i="8"/>
  <c r="C3709" i="8"/>
  <c r="D3709" i="8" s="1"/>
  <c r="C3710" i="8"/>
  <c r="D3710" i="8" s="1"/>
  <c r="C3711" i="8"/>
  <c r="D3711" i="8" s="1"/>
  <c r="C3712" i="8"/>
  <c r="D3712" i="8"/>
  <c r="C3713" i="8"/>
  <c r="D3713" i="8" s="1"/>
  <c r="C3714" i="8"/>
  <c r="D3714" i="8" s="1"/>
  <c r="C3715" i="8"/>
  <c r="D3715" i="8" s="1"/>
  <c r="C3716" i="8"/>
  <c r="D3716" i="8" s="1"/>
  <c r="C3717" i="8"/>
  <c r="D3717" i="8" s="1"/>
  <c r="C3718" i="8"/>
  <c r="D3718" i="8" s="1"/>
  <c r="C3719" i="8"/>
  <c r="D3719" i="8" s="1"/>
  <c r="C3720" i="8"/>
  <c r="D3720" i="8"/>
  <c r="C3721" i="8"/>
  <c r="D3721" i="8" s="1"/>
  <c r="C3722" i="8"/>
  <c r="D3722" i="8" s="1"/>
  <c r="C3723" i="8"/>
  <c r="D3723" i="8" s="1"/>
  <c r="C3724" i="8"/>
  <c r="D3724" i="8"/>
  <c r="C3725" i="8"/>
  <c r="D3725" i="8" s="1"/>
  <c r="C3726" i="8"/>
  <c r="D3726" i="8" s="1"/>
  <c r="C3727" i="8"/>
  <c r="D3727" i="8" s="1"/>
  <c r="C3728" i="8"/>
  <c r="D3728" i="8"/>
  <c r="C3729" i="8"/>
  <c r="D3729" i="8" s="1"/>
  <c r="C3730" i="8"/>
  <c r="D3730" i="8" s="1"/>
  <c r="C3731" i="8"/>
  <c r="D3731" i="8" s="1"/>
  <c r="C3732" i="8"/>
  <c r="D3732" i="8" s="1"/>
  <c r="C3733" i="8"/>
  <c r="D3733" i="8" s="1"/>
  <c r="C3734" i="8"/>
  <c r="D3734" i="8" s="1"/>
  <c r="C3735" i="8"/>
  <c r="D3735" i="8" s="1"/>
  <c r="C3736" i="8"/>
  <c r="D3736" i="8"/>
  <c r="C3737" i="8"/>
  <c r="D3737" i="8" s="1"/>
  <c r="C3738" i="8"/>
  <c r="D3738" i="8" s="1"/>
  <c r="C3739" i="8"/>
  <c r="D3739" i="8" s="1"/>
  <c r="C3740" i="8"/>
  <c r="D3740" i="8"/>
  <c r="C3741" i="8"/>
  <c r="D3741" i="8" s="1"/>
  <c r="C3742" i="8"/>
  <c r="D3742" i="8"/>
  <c r="C3743" i="8"/>
  <c r="D3743" i="8" s="1"/>
  <c r="C3744" i="8"/>
  <c r="D3744" i="8"/>
  <c r="C3745" i="8"/>
  <c r="D3745" i="8" s="1"/>
  <c r="C3746" i="8"/>
  <c r="D3746" i="8" s="1"/>
  <c r="C3747" i="8"/>
  <c r="D3747" i="8" s="1"/>
  <c r="C3748" i="8"/>
  <c r="D3748" i="8"/>
  <c r="C3749" i="8"/>
  <c r="D3749" i="8" s="1"/>
  <c r="C3750" i="8"/>
  <c r="D3750" i="8" s="1"/>
  <c r="C3751" i="8"/>
  <c r="D3751" i="8" s="1"/>
  <c r="C3752" i="8"/>
  <c r="D3752" i="8"/>
  <c r="C3753" i="8"/>
  <c r="D3753" i="8" s="1"/>
  <c r="C3754" i="8"/>
  <c r="D3754" i="8" s="1"/>
  <c r="C3755" i="8"/>
  <c r="D3755" i="8" s="1"/>
  <c r="C3756" i="8"/>
  <c r="D3756" i="8"/>
  <c r="C3757" i="8"/>
  <c r="D3757" i="8" s="1"/>
  <c r="C3758" i="8"/>
  <c r="D3758" i="8"/>
  <c r="C3759" i="8"/>
  <c r="D3759" i="8" s="1"/>
  <c r="C3760" i="8"/>
  <c r="D3760" i="8"/>
  <c r="C3761" i="8"/>
  <c r="D3761" i="8" s="1"/>
  <c r="C3762" i="8"/>
  <c r="D3762" i="8" s="1"/>
  <c r="C3763" i="8"/>
  <c r="D3763" i="8" s="1"/>
  <c r="C3764" i="8"/>
  <c r="D3764" i="8"/>
  <c r="C3765" i="8"/>
  <c r="D3765" i="8" s="1"/>
  <c r="C3766" i="8"/>
  <c r="D3766" i="8" s="1"/>
  <c r="C3767" i="8"/>
  <c r="D3767" i="8" s="1"/>
  <c r="C3768" i="8"/>
  <c r="D3768" i="8"/>
  <c r="C3769" i="8"/>
  <c r="D3769" i="8" s="1"/>
  <c r="C3770" i="8"/>
  <c r="D3770" i="8" s="1"/>
  <c r="C3771" i="8"/>
  <c r="D3771" i="8" s="1"/>
  <c r="C3772" i="8"/>
  <c r="D3772" i="8"/>
  <c r="C3773" i="8"/>
  <c r="D3773" i="8" s="1"/>
  <c r="C3774" i="8"/>
  <c r="D3774" i="8" s="1"/>
  <c r="C3775" i="8"/>
  <c r="D3775" i="8" s="1"/>
  <c r="C3776" i="8"/>
  <c r="D3776" i="8"/>
  <c r="C3777" i="8"/>
  <c r="D3777" i="8" s="1"/>
  <c r="C3778" i="8"/>
  <c r="D3778" i="8" s="1"/>
  <c r="C3779" i="8"/>
  <c r="D3779" i="8" s="1"/>
  <c r="C3780" i="8"/>
  <c r="D3780" i="8" s="1"/>
  <c r="C3781" i="8"/>
  <c r="D3781" i="8" s="1"/>
  <c r="C3782" i="8"/>
  <c r="D3782" i="8" s="1"/>
  <c r="C3783" i="8"/>
  <c r="D3783" i="8" s="1"/>
  <c r="C3784" i="8"/>
  <c r="D3784" i="8"/>
  <c r="C3785" i="8"/>
  <c r="D3785" i="8" s="1"/>
  <c r="C3786" i="8"/>
  <c r="D3786" i="8" s="1"/>
  <c r="C3787" i="8"/>
  <c r="D3787" i="8" s="1"/>
  <c r="C3788" i="8"/>
  <c r="D3788" i="8"/>
  <c r="C3789" i="8"/>
  <c r="D3789" i="8" s="1"/>
  <c r="C3790" i="8"/>
  <c r="D3790" i="8"/>
  <c r="C3791" i="8"/>
  <c r="D3791" i="8" s="1"/>
  <c r="C3792" i="8"/>
  <c r="D3792" i="8"/>
  <c r="C3793" i="8"/>
  <c r="D3793" i="8" s="1"/>
  <c r="C3794" i="8"/>
  <c r="D3794" i="8" s="1"/>
  <c r="C3795" i="8"/>
  <c r="D3795" i="8" s="1"/>
  <c r="C3796" i="8"/>
  <c r="D3796" i="8"/>
  <c r="C3797" i="8"/>
  <c r="D3797" i="8" s="1"/>
  <c r="C3798" i="8"/>
  <c r="D3798" i="8" s="1"/>
  <c r="C3799" i="8"/>
  <c r="D3799" i="8" s="1"/>
  <c r="C3800" i="8"/>
  <c r="D3800" i="8"/>
  <c r="C3801" i="8"/>
  <c r="D3801" i="8" s="1"/>
  <c r="C3802" i="8"/>
  <c r="D3802" i="8" s="1"/>
  <c r="C3803" i="8"/>
  <c r="D3803" i="8" s="1"/>
  <c r="C3804" i="8"/>
  <c r="D3804" i="8"/>
  <c r="C3805" i="8"/>
  <c r="D3805" i="8" s="1"/>
  <c r="C3806" i="8"/>
  <c r="D3806" i="8"/>
  <c r="C3807" i="8"/>
  <c r="D3807" i="8" s="1"/>
  <c r="C3808" i="8"/>
  <c r="D3808" i="8"/>
  <c r="C3809" i="8"/>
  <c r="D3809" i="8" s="1"/>
  <c r="C3810" i="8"/>
  <c r="D3810" i="8"/>
  <c r="C3811" i="8"/>
  <c r="D3811" i="8" s="1"/>
  <c r="C3812" i="8"/>
  <c r="D3812" i="8"/>
  <c r="C3813" i="8"/>
  <c r="D3813" i="8" s="1"/>
  <c r="C3814" i="8"/>
  <c r="D3814" i="8" s="1"/>
  <c r="C3815" i="8"/>
  <c r="D3815" i="8" s="1"/>
  <c r="C3816" i="8"/>
  <c r="D3816" i="8"/>
  <c r="C3817" i="8"/>
  <c r="D3817" i="8" s="1"/>
  <c r="C3818" i="8"/>
  <c r="D3818" i="8" s="1"/>
  <c r="C3819" i="8"/>
  <c r="D3819" i="8" s="1"/>
  <c r="C3820" i="8"/>
  <c r="D3820" i="8" s="1"/>
  <c r="C3821" i="8"/>
  <c r="D3821" i="8" s="1"/>
  <c r="C3822" i="8"/>
  <c r="D3822" i="8"/>
  <c r="C3823" i="8"/>
  <c r="D3823" i="8" s="1"/>
  <c r="C3824" i="8"/>
  <c r="D3824" i="8"/>
  <c r="C3825" i="8"/>
  <c r="D3825" i="8" s="1"/>
  <c r="C3826" i="8"/>
  <c r="D3826" i="8" s="1"/>
  <c r="C3827" i="8"/>
  <c r="D3827" i="8" s="1"/>
  <c r="C3828" i="8"/>
  <c r="D3828" i="8"/>
  <c r="C3829" i="8"/>
  <c r="D3829" i="8" s="1"/>
  <c r="C3830" i="8"/>
  <c r="D3830" i="8" s="1"/>
  <c r="C3831" i="8"/>
  <c r="D3831" i="8" s="1"/>
  <c r="C3832" i="8"/>
  <c r="D3832" i="8"/>
  <c r="C3833" i="8"/>
  <c r="D3833" i="8" s="1"/>
  <c r="C3834" i="8"/>
  <c r="D3834" i="8" s="1"/>
  <c r="C3835" i="8"/>
  <c r="D3835" i="8" s="1"/>
  <c r="C3836" i="8"/>
  <c r="D3836" i="8"/>
  <c r="C3837" i="8"/>
  <c r="D3837" i="8" s="1"/>
  <c r="C3838" i="8"/>
  <c r="D3838" i="8" s="1"/>
  <c r="C3839" i="8"/>
  <c r="D3839" i="8" s="1"/>
  <c r="C3840" i="8"/>
  <c r="D3840" i="8"/>
  <c r="C3841" i="8"/>
  <c r="D3841" i="8" s="1"/>
  <c r="C3842" i="8"/>
  <c r="D3842" i="8" s="1"/>
  <c r="C3843" i="8"/>
  <c r="D3843" i="8" s="1"/>
  <c r="C3844" i="8"/>
  <c r="D3844" i="8" s="1"/>
  <c r="C3845" i="8"/>
  <c r="D3845" i="8" s="1"/>
  <c r="C3846" i="8"/>
  <c r="D3846" i="8" s="1"/>
  <c r="C3847" i="8"/>
  <c r="D3847" i="8" s="1"/>
  <c r="C3848" i="8"/>
  <c r="D3848" i="8"/>
  <c r="C3849" i="8"/>
  <c r="D3849" i="8" s="1"/>
  <c r="C3850" i="8"/>
  <c r="D3850" i="8" s="1"/>
  <c r="C3851" i="8"/>
  <c r="D3851" i="8" s="1"/>
  <c r="C3852" i="8"/>
  <c r="D3852" i="8"/>
  <c r="C3853" i="8"/>
  <c r="D3853" i="8" s="1"/>
  <c r="C3854" i="8"/>
  <c r="D3854" i="8" s="1"/>
  <c r="C3855" i="8"/>
  <c r="D3855" i="8" s="1"/>
  <c r="C3856" i="8"/>
  <c r="D3856" i="8"/>
  <c r="C3857" i="8"/>
  <c r="D3857" i="8" s="1"/>
  <c r="C3858" i="8"/>
  <c r="D3858" i="8" s="1"/>
  <c r="C3859" i="8"/>
  <c r="D3859" i="8" s="1"/>
  <c r="C3860" i="8"/>
  <c r="D3860" i="8" s="1"/>
  <c r="C3861" i="8"/>
  <c r="D3861" i="8" s="1"/>
  <c r="C3862" i="8"/>
  <c r="D3862" i="8" s="1"/>
  <c r="C3863" i="8"/>
  <c r="D3863" i="8" s="1"/>
  <c r="C3864" i="8"/>
  <c r="D3864" i="8"/>
  <c r="C3865" i="8"/>
  <c r="D3865" i="8" s="1"/>
  <c r="C3866" i="8"/>
  <c r="D3866" i="8" s="1"/>
  <c r="C3867" i="8"/>
  <c r="D3867" i="8" s="1"/>
  <c r="C3868" i="8"/>
  <c r="D3868" i="8"/>
  <c r="C3869" i="8"/>
  <c r="D3869" i="8" s="1"/>
  <c r="C3870" i="8"/>
  <c r="D3870" i="8" s="1"/>
  <c r="C3871" i="8"/>
  <c r="D3871" i="8" s="1"/>
  <c r="C3872" i="8"/>
  <c r="D3872" i="8"/>
  <c r="C3873" i="8"/>
  <c r="D3873" i="8" s="1"/>
  <c r="C3874" i="8"/>
  <c r="D3874" i="8"/>
  <c r="C3875" i="8"/>
  <c r="D3875" i="8" s="1"/>
  <c r="C3876" i="8"/>
  <c r="D3876" i="8"/>
  <c r="C3877" i="8"/>
  <c r="D3877" i="8" s="1"/>
  <c r="C3878" i="8"/>
  <c r="D3878" i="8" s="1"/>
  <c r="C3879" i="8"/>
  <c r="D3879" i="8" s="1"/>
  <c r="C3880" i="8"/>
  <c r="D3880" i="8"/>
  <c r="C3881" i="8"/>
  <c r="D3881" i="8" s="1"/>
  <c r="C3882" i="8"/>
  <c r="D3882" i="8" s="1"/>
  <c r="C3883" i="8"/>
  <c r="D3883" i="8" s="1"/>
  <c r="C3884" i="8"/>
  <c r="D3884" i="8"/>
  <c r="C3885" i="8"/>
  <c r="D3885" i="8" s="1"/>
  <c r="C3886" i="8"/>
  <c r="D3886" i="8" s="1"/>
  <c r="C3887" i="8"/>
  <c r="D3887" i="8" s="1"/>
  <c r="C3888" i="8"/>
  <c r="D3888" i="8"/>
  <c r="C3889" i="8"/>
  <c r="D3889" i="8" s="1"/>
  <c r="C3101" i="8"/>
  <c r="D3101" i="8" s="1"/>
  <c r="C3102" i="8"/>
  <c r="D3102" i="8"/>
  <c r="C3103" i="8"/>
  <c r="D3103" i="8"/>
  <c r="C3104" i="8"/>
  <c r="D3104" i="8"/>
  <c r="C3105" i="8"/>
  <c r="D3105" i="8" s="1"/>
  <c r="C3106" i="8"/>
  <c r="D3106" i="8" s="1"/>
  <c r="C3107" i="8"/>
  <c r="D3107" i="8" s="1"/>
  <c r="C3108" i="8"/>
  <c r="D3108" i="8" s="1"/>
  <c r="C3109" i="8"/>
  <c r="D3109" i="8" s="1"/>
  <c r="C3110" i="8"/>
  <c r="D3110" i="8"/>
  <c r="C3111" i="8"/>
  <c r="D3111" i="8" s="1"/>
  <c r="C3112" i="8"/>
  <c r="D3112" i="8"/>
  <c r="C3113" i="8"/>
  <c r="D3113" i="8" s="1"/>
  <c r="C3114" i="8"/>
  <c r="D3114" i="8"/>
  <c r="C3115" i="8"/>
  <c r="D3115" i="8" s="1"/>
  <c r="C3116" i="8"/>
  <c r="D3116" i="8"/>
  <c r="C3117" i="8"/>
  <c r="D3117" i="8" s="1"/>
  <c r="C3118" i="8"/>
  <c r="D3118" i="8" s="1"/>
  <c r="C3119" i="8"/>
  <c r="D3119" i="8" s="1"/>
  <c r="C3120" i="8"/>
  <c r="D3120" i="8"/>
  <c r="C3121" i="8"/>
  <c r="D3121" i="8" s="1"/>
  <c r="C3122" i="8"/>
  <c r="D3122" i="8"/>
  <c r="C3123" i="8"/>
  <c r="D3123" i="8" s="1"/>
  <c r="C3124" i="8"/>
  <c r="D3124" i="8"/>
  <c r="C3125" i="8"/>
  <c r="D3125" i="8" s="1"/>
  <c r="C3126" i="8"/>
  <c r="D3126" i="8"/>
  <c r="C3127" i="8"/>
  <c r="D3127" i="8"/>
  <c r="C3128" i="8"/>
  <c r="D3128" i="8" s="1"/>
  <c r="C3129" i="8"/>
  <c r="D3129" i="8" s="1"/>
  <c r="C3130" i="8"/>
  <c r="D3130" i="8" s="1"/>
  <c r="C3131" i="8"/>
  <c r="D3131" i="8"/>
  <c r="C3132" i="8"/>
  <c r="D3132" i="8"/>
  <c r="C3133" i="8"/>
  <c r="D3133" i="8" s="1"/>
  <c r="C3134" i="8"/>
  <c r="D3134" i="8" s="1"/>
  <c r="C3135" i="8"/>
  <c r="D3135" i="8"/>
  <c r="C3136" i="8"/>
  <c r="D3136" i="8"/>
  <c r="C3137" i="8"/>
  <c r="D3137" i="8" s="1"/>
  <c r="C3138" i="8"/>
  <c r="D3138" i="8"/>
  <c r="C3139" i="8"/>
  <c r="D3139" i="8" s="1"/>
  <c r="C3140" i="8"/>
  <c r="D3140" i="8"/>
  <c r="C3141" i="8"/>
  <c r="D3141" i="8" s="1"/>
  <c r="C3142" i="8"/>
  <c r="D3142" i="8" s="1"/>
  <c r="C3143" i="8"/>
  <c r="D3143" i="8" s="1"/>
  <c r="C3144" i="8"/>
  <c r="D3144" i="8"/>
  <c r="C3145" i="8"/>
  <c r="D3145" i="8" s="1"/>
  <c r="C3146" i="8"/>
  <c r="D3146" i="8" s="1"/>
  <c r="C3147" i="8"/>
  <c r="D3147" i="8"/>
  <c r="C3148" i="8"/>
  <c r="D3148" i="8" s="1"/>
  <c r="C3149" i="8"/>
  <c r="D3149" i="8" s="1"/>
  <c r="C3150" i="8"/>
  <c r="D3150" i="8" s="1"/>
  <c r="C3151" i="8"/>
  <c r="D3151" i="8" s="1"/>
  <c r="C3152" i="8"/>
  <c r="D3152" i="8"/>
  <c r="C3153" i="8"/>
  <c r="D3153" i="8" s="1"/>
  <c r="C3154" i="8"/>
  <c r="D3154" i="8"/>
  <c r="C3155" i="8"/>
  <c r="D3155" i="8" s="1"/>
  <c r="C3156" i="8"/>
  <c r="D3156" i="8"/>
  <c r="C3157" i="8"/>
  <c r="D3157" i="8" s="1"/>
  <c r="C3158" i="8"/>
  <c r="D3158" i="8" s="1"/>
  <c r="C3159" i="8"/>
  <c r="D3159" i="8"/>
  <c r="C3160" i="8"/>
  <c r="D3160" i="8" s="1"/>
  <c r="C3161" i="8"/>
  <c r="D3161" i="8" s="1"/>
  <c r="C3162" i="8"/>
  <c r="D3162" i="8" s="1"/>
  <c r="C3163" i="8"/>
  <c r="D3163" i="8" s="1"/>
  <c r="C3164" i="8"/>
  <c r="D3164" i="8" s="1"/>
  <c r="C3165" i="8"/>
  <c r="D3165" i="8" s="1"/>
  <c r="C3166" i="8"/>
  <c r="D3166" i="8" s="1"/>
  <c r="C3167" i="8"/>
  <c r="D3167" i="8" s="1"/>
  <c r="C3168" i="8"/>
  <c r="D3168" i="8" s="1"/>
  <c r="C3169" i="8"/>
  <c r="D3169" i="8" s="1"/>
  <c r="C3170" i="8"/>
  <c r="D3170" i="8"/>
  <c r="C3171" i="8"/>
  <c r="D3171" i="8"/>
  <c r="C3172" i="8"/>
  <c r="D3172" i="8"/>
  <c r="C3173" i="8"/>
  <c r="D3173" i="8" s="1"/>
  <c r="C3174" i="8"/>
  <c r="D3174" i="8" s="1"/>
  <c r="C3175" i="8"/>
  <c r="D3175" i="8"/>
  <c r="C3176" i="8"/>
  <c r="D3176" i="8" s="1"/>
  <c r="C3177" i="8"/>
  <c r="D3177" i="8" s="1"/>
  <c r="C3178" i="8"/>
  <c r="D3178" i="8"/>
  <c r="C3179" i="8"/>
  <c r="D3179" i="8"/>
  <c r="C3180" i="8"/>
  <c r="D3180" i="8"/>
  <c r="C3181" i="8"/>
  <c r="D3181" i="8" s="1"/>
  <c r="C3182" i="8"/>
  <c r="D3182" i="8" s="1"/>
  <c r="C3183" i="8"/>
  <c r="D3183" i="8" s="1"/>
  <c r="C3184" i="8"/>
  <c r="D3184" i="8"/>
  <c r="C3185" i="8"/>
  <c r="D3185" i="8" s="1"/>
  <c r="C3186" i="8"/>
  <c r="D3186" i="8" s="1"/>
  <c r="C3187" i="8"/>
  <c r="D3187" i="8" s="1"/>
  <c r="C3188" i="8"/>
  <c r="D3188" i="8"/>
  <c r="C3189" i="8"/>
  <c r="D3189" i="8" s="1"/>
  <c r="C3190" i="8"/>
  <c r="D3190" i="8" s="1"/>
  <c r="C3191" i="8"/>
  <c r="D3191" i="8" s="1"/>
  <c r="C3192" i="8"/>
  <c r="D3192" i="8" s="1"/>
  <c r="C3193" i="8"/>
  <c r="D3193" i="8" s="1"/>
  <c r="C3194" i="8"/>
  <c r="D3194" i="8" s="1"/>
  <c r="C3195" i="8"/>
  <c r="D3195" i="8" s="1"/>
  <c r="C3196" i="8"/>
  <c r="D3196" i="8" s="1"/>
  <c r="C3197" i="8"/>
  <c r="D3197" i="8" s="1"/>
  <c r="C3198" i="8"/>
  <c r="D3198" i="8" s="1"/>
  <c r="C3199" i="8"/>
  <c r="D3199" i="8" s="1"/>
  <c r="C3200" i="8"/>
  <c r="D3200" i="8" s="1"/>
  <c r="C3201" i="8"/>
  <c r="D3201" i="8" s="1"/>
  <c r="C3202" i="8"/>
  <c r="D3202" i="8"/>
  <c r="C3203" i="8"/>
  <c r="D3203" i="8"/>
  <c r="C3204" i="8"/>
  <c r="D3204" i="8"/>
  <c r="C3205" i="8"/>
  <c r="D3205" i="8" s="1"/>
  <c r="C3206" i="8"/>
  <c r="D3206" i="8" s="1"/>
  <c r="C3207" i="8"/>
  <c r="D3207" i="8" s="1"/>
  <c r="C3208" i="8"/>
  <c r="D3208" i="8" s="1"/>
  <c r="C3209" i="8"/>
  <c r="D3209" i="8" s="1"/>
  <c r="C3210" i="8"/>
  <c r="D3210" i="8"/>
  <c r="C3211" i="8"/>
  <c r="D3211" i="8"/>
  <c r="C3212" i="8"/>
  <c r="D3212" i="8"/>
  <c r="C3213" i="8"/>
  <c r="D3213" i="8" s="1"/>
  <c r="C3214" i="8"/>
  <c r="D3214" i="8" s="1"/>
  <c r="C3215" i="8"/>
  <c r="D3215" i="8" s="1"/>
  <c r="C3216" i="8"/>
  <c r="D3216" i="8"/>
  <c r="C3217" i="8"/>
  <c r="D3217" i="8" s="1"/>
  <c r="C3218" i="8"/>
  <c r="D3218" i="8" s="1"/>
  <c r="C3219" i="8"/>
  <c r="D3219" i="8" s="1"/>
  <c r="C3220" i="8"/>
  <c r="D3220" i="8" s="1"/>
  <c r="C3221" i="8"/>
  <c r="D3221" i="8" s="1"/>
  <c r="C3222" i="8"/>
  <c r="D3222" i="8" s="1"/>
  <c r="C3223" i="8"/>
  <c r="D3223" i="8" s="1"/>
  <c r="C3224" i="8"/>
  <c r="D3224" i="8" s="1"/>
  <c r="C3225" i="8"/>
  <c r="D3225" i="8" s="1"/>
  <c r="C3226" i="8"/>
  <c r="D3226" i="8" s="1"/>
  <c r="C3227" i="8"/>
  <c r="D3227" i="8" s="1"/>
  <c r="C3228" i="8"/>
  <c r="D3228" i="8" s="1"/>
  <c r="C3229" i="8"/>
  <c r="D3229" i="8" s="1"/>
  <c r="C3230" i="8"/>
  <c r="D3230" i="8" s="1"/>
  <c r="C3231" i="8"/>
  <c r="D3231" i="8" s="1"/>
  <c r="C3232" i="8"/>
  <c r="D3232" i="8" s="1"/>
  <c r="C3233" i="8"/>
  <c r="D3233" i="8" s="1"/>
  <c r="C3234" i="8"/>
  <c r="D3234" i="8"/>
  <c r="C3235" i="8"/>
  <c r="D3235" i="8" s="1"/>
  <c r="C3236" i="8"/>
  <c r="D3236" i="8"/>
  <c r="C3237" i="8"/>
  <c r="D3237" i="8" s="1"/>
  <c r="C3238" i="8"/>
  <c r="D3238" i="8" s="1"/>
  <c r="C3239" i="8"/>
  <c r="D3239" i="8"/>
  <c r="C3240" i="8"/>
  <c r="D3240" i="8" s="1"/>
  <c r="C3241" i="8"/>
  <c r="D3241" i="8" s="1"/>
  <c r="C3242" i="8"/>
  <c r="D3242" i="8" s="1"/>
  <c r="C3243" i="8"/>
  <c r="D3243" i="8"/>
  <c r="C3244" i="8"/>
  <c r="D3244" i="8"/>
  <c r="C3245" i="8"/>
  <c r="D3245" i="8" s="1"/>
  <c r="C3246" i="8"/>
  <c r="D3246" i="8" s="1"/>
  <c r="C3247" i="8"/>
  <c r="D3247" i="8" s="1"/>
  <c r="C3248" i="8"/>
  <c r="D3248" i="8"/>
  <c r="C3249" i="8"/>
  <c r="D3249" i="8" s="1"/>
  <c r="C3250" i="8"/>
  <c r="D3250" i="8" s="1"/>
  <c r="C3251" i="8"/>
  <c r="D3251" i="8" s="1"/>
  <c r="C3252" i="8"/>
  <c r="D3252" i="8"/>
  <c r="C3253" i="8"/>
  <c r="D3253" i="8" s="1"/>
  <c r="C3254" i="8"/>
  <c r="D3254" i="8" s="1"/>
  <c r="C3255" i="8"/>
  <c r="D3255" i="8"/>
  <c r="C3256" i="8"/>
  <c r="D3256" i="8" s="1"/>
  <c r="C3257" i="8"/>
  <c r="D3257" i="8" s="1"/>
  <c r="C3258" i="8"/>
  <c r="D3258" i="8" s="1"/>
  <c r="C3259" i="8"/>
  <c r="D3259" i="8" s="1"/>
  <c r="C3260" i="8"/>
  <c r="D3260" i="8" s="1"/>
  <c r="C3261" i="8"/>
  <c r="D3261" i="8" s="1"/>
  <c r="C3262" i="8"/>
  <c r="D3262" i="8" s="1"/>
  <c r="C3263" i="8"/>
  <c r="D3263" i="8" s="1"/>
  <c r="C3264" i="8"/>
  <c r="D3264" i="8" s="1"/>
  <c r="C3265" i="8"/>
  <c r="D3265" i="8" s="1"/>
  <c r="C3266" i="8"/>
  <c r="D3266" i="8" s="1"/>
  <c r="C3267" i="8"/>
  <c r="D3267" i="8"/>
  <c r="C3268" i="8"/>
  <c r="D3268" i="8" s="1"/>
  <c r="C3269" i="8"/>
  <c r="D3269" i="8" s="1"/>
  <c r="C3270" i="8"/>
  <c r="D3270" i="8" s="1"/>
  <c r="C3271" i="8"/>
  <c r="D3271" i="8" s="1"/>
  <c r="C3272" i="8"/>
  <c r="D3272" i="8"/>
  <c r="C3273" i="8"/>
  <c r="D3273" i="8" s="1"/>
  <c r="C3274" i="8"/>
  <c r="D3274" i="8" s="1"/>
  <c r="C3275" i="8"/>
  <c r="D3275" i="8"/>
  <c r="C3276" i="8"/>
  <c r="D3276" i="8" s="1"/>
  <c r="C3277" i="8"/>
  <c r="D3277" i="8" s="1"/>
  <c r="C3278" i="8"/>
  <c r="D3278" i="8" s="1"/>
  <c r="C3279" i="8"/>
  <c r="D3279" i="8" s="1"/>
  <c r="C3280" i="8"/>
  <c r="D3280" i="8"/>
  <c r="C3281" i="8"/>
  <c r="D3281" i="8" s="1"/>
  <c r="C3282" i="8"/>
  <c r="D3282" i="8" s="1"/>
  <c r="C3283" i="8"/>
  <c r="D3283" i="8" s="1"/>
  <c r="C3284" i="8"/>
  <c r="D3284" i="8" s="1"/>
  <c r="C3285" i="8"/>
  <c r="D3285" i="8" s="1"/>
  <c r="C3286" i="8"/>
  <c r="D3286" i="8"/>
  <c r="C3287" i="8"/>
  <c r="D3287" i="8" s="1"/>
  <c r="C3288" i="8"/>
  <c r="D3288" i="8" s="1"/>
  <c r="C3289" i="8"/>
  <c r="D3289" i="8" s="1"/>
  <c r="C3290" i="8"/>
  <c r="D3290" i="8"/>
  <c r="C3291" i="8"/>
  <c r="D3291" i="8" s="1"/>
  <c r="C3292" i="8"/>
  <c r="D3292" i="8" s="1"/>
  <c r="C3293" i="8"/>
  <c r="D3293" i="8" s="1"/>
  <c r="C3294" i="8"/>
  <c r="D3294" i="8" s="1"/>
  <c r="C3295" i="8"/>
  <c r="D3295" i="8"/>
  <c r="C3296" i="8"/>
  <c r="D3296" i="8"/>
  <c r="C3297" i="8"/>
  <c r="D3297" i="8" s="1"/>
  <c r="C3298" i="8"/>
  <c r="D3298" i="8"/>
  <c r="C3299" i="8"/>
  <c r="D3299" i="8" s="1"/>
  <c r="C3300" i="8"/>
  <c r="D3300" i="8"/>
  <c r="C3301" i="8"/>
  <c r="D3301" i="8" s="1"/>
  <c r="C3302" i="8"/>
  <c r="D3302" i="8" s="1"/>
  <c r="C3303" i="8"/>
  <c r="D3303" i="8"/>
  <c r="C3304" i="8"/>
  <c r="D3304" i="8" s="1"/>
  <c r="C3305" i="8"/>
  <c r="D3305" i="8" s="1"/>
  <c r="C3306" i="8"/>
  <c r="D3306" i="8" s="1"/>
  <c r="C3307" i="8"/>
  <c r="D3307" i="8" s="1"/>
  <c r="C3308" i="8"/>
  <c r="D3308" i="8"/>
  <c r="C3309" i="8"/>
  <c r="D3309" i="8" s="1"/>
  <c r="C3310" i="8"/>
  <c r="D3310" i="8"/>
  <c r="C3311" i="8"/>
  <c r="D3311" i="8" s="1"/>
  <c r="C3312" i="8"/>
  <c r="D3312" i="8" s="1"/>
  <c r="C3313" i="8"/>
  <c r="D3313" i="8" s="1"/>
  <c r="C3314" i="8"/>
  <c r="D3314" i="8" s="1"/>
  <c r="C3315" i="8"/>
  <c r="D3315" i="8" s="1"/>
  <c r="C3316" i="8"/>
  <c r="D3316" i="8"/>
  <c r="C3317" i="8"/>
  <c r="D3317" i="8" s="1"/>
  <c r="C3318" i="8"/>
  <c r="D3318" i="8" s="1"/>
  <c r="C3319" i="8"/>
  <c r="D3319" i="8" s="1"/>
  <c r="C3320" i="8"/>
  <c r="D3320" i="8" s="1"/>
  <c r="C3321" i="8"/>
  <c r="D3321" i="8" s="1"/>
  <c r="C3322" i="8"/>
  <c r="D3322" i="8"/>
  <c r="C3323" i="8"/>
  <c r="D3323" i="8" s="1"/>
  <c r="C3324" i="8"/>
  <c r="D3324" i="8" s="1"/>
  <c r="C3325" i="8"/>
  <c r="D3325" i="8" s="1"/>
  <c r="C3326" i="8"/>
  <c r="D3326" i="8"/>
  <c r="C3327" i="8"/>
  <c r="D3327" i="8"/>
  <c r="C3328" i="8"/>
  <c r="D3328" i="8" s="1"/>
  <c r="C3329" i="8"/>
  <c r="D3329" i="8" s="1"/>
  <c r="C3330" i="8"/>
  <c r="D3330" i="8"/>
  <c r="C3331" i="8"/>
  <c r="D3331" i="8" s="1"/>
  <c r="C3332" i="8"/>
  <c r="D3332" i="8" s="1"/>
  <c r="C3333" i="8"/>
  <c r="D3333" i="8" s="1"/>
  <c r="C3334" i="8"/>
  <c r="D3334" i="8" s="1"/>
  <c r="C3335" i="8"/>
  <c r="D3335" i="8"/>
  <c r="C3336" i="8"/>
  <c r="D3336" i="8" s="1"/>
  <c r="C3337" i="8"/>
  <c r="D3337" i="8" s="1"/>
  <c r="C3338" i="8"/>
  <c r="D3338" i="8" s="1"/>
  <c r="C3339" i="8"/>
  <c r="D3339" i="8"/>
  <c r="C3340" i="8"/>
  <c r="D3340" i="8"/>
  <c r="C3341" i="8"/>
  <c r="D3341" i="8" s="1"/>
  <c r="C3342" i="8"/>
  <c r="D3342" i="8"/>
  <c r="C3343" i="8"/>
  <c r="D3343" i="8" s="1"/>
  <c r="C3344" i="8"/>
  <c r="D3344" i="8"/>
  <c r="C3345" i="8"/>
  <c r="D3345" i="8" s="1"/>
  <c r="C3346" i="8"/>
  <c r="D3346" i="8" s="1"/>
  <c r="C3347" i="8"/>
  <c r="D3347" i="8" s="1"/>
  <c r="C3348" i="8"/>
  <c r="D3348" i="8"/>
  <c r="C3349" i="8"/>
  <c r="D3349" i="8" s="1"/>
  <c r="C3350" i="8"/>
  <c r="D3350" i="8" s="1"/>
  <c r="C3351" i="8"/>
  <c r="D3351" i="8" s="1"/>
  <c r="C3352" i="8"/>
  <c r="D3352" i="8" s="1"/>
  <c r="C3353" i="8"/>
  <c r="D3353" i="8" s="1"/>
  <c r="C3354" i="8"/>
  <c r="D3354" i="8" s="1"/>
  <c r="C3355" i="8"/>
  <c r="D3355" i="8" s="1"/>
  <c r="C3356" i="8"/>
  <c r="D3356" i="8" s="1"/>
  <c r="C3357" i="8"/>
  <c r="D3357" i="8" s="1"/>
  <c r="C3358" i="8"/>
  <c r="D3358" i="8"/>
  <c r="C3359" i="8"/>
  <c r="D3359" i="8" s="1"/>
  <c r="C3360" i="8"/>
  <c r="D3360" i="8" s="1"/>
  <c r="C3361" i="8"/>
  <c r="D3361" i="8" s="1"/>
  <c r="C3362" i="8"/>
  <c r="D3362" i="8" s="1"/>
  <c r="C3363" i="8"/>
  <c r="D3363" i="8" s="1"/>
  <c r="C3364" i="8"/>
  <c r="D3364" i="8"/>
  <c r="C3365" i="8"/>
  <c r="D3365" i="8" s="1"/>
  <c r="C3366" i="8"/>
  <c r="D3366" i="8" s="1"/>
  <c r="C3367" i="8"/>
  <c r="D3367" i="8" s="1"/>
  <c r="C3368" i="8"/>
  <c r="D3368" i="8" s="1"/>
  <c r="C3369" i="8"/>
  <c r="D3369" i="8" s="1"/>
  <c r="C3370" i="8"/>
  <c r="D3370" i="8" s="1"/>
  <c r="C3371" i="8"/>
  <c r="D3371" i="8"/>
  <c r="C3372" i="8"/>
  <c r="D3372" i="8" s="1"/>
  <c r="C3373" i="8"/>
  <c r="D3373" i="8" s="1"/>
  <c r="C3374" i="8"/>
  <c r="D3374" i="8" s="1"/>
  <c r="C3375" i="8"/>
  <c r="D3375" i="8" s="1"/>
  <c r="C3376" i="8"/>
  <c r="D3376" i="8" s="1"/>
  <c r="C3377" i="8"/>
  <c r="D3377" i="8" s="1"/>
  <c r="C3378" i="8"/>
  <c r="D3378" i="8" s="1"/>
  <c r="C3379" i="8"/>
  <c r="D3379" i="8" s="1"/>
  <c r="C3380" i="8"/>
  <c r="D3380" i="8" s="1"/>
  <c r="C3381" i="8"/>
  <c r="D3381" i="8" s="1"/>
  <c r="C3382" i="8"/>
  <c r="D3382" i="8"/>
  <c r="C3383" i="8"/>
  <c r="D3383" i="8" s="1"/>
  <c r="C3384" i="8"/>
  <c r="D3384" i="8" s="1"/>
  <c r="C3385" i="8"/>
  <c r="D3385" i="8" s="1"/>
  <c r="C3386" i="8"/>
  <c r="D3386" i="8"/>
  <c r="C3387" i="8"/>
  <c r="D3387" i="8"/>
  <c r="C3388" i="8"/>
  <c r="D3388" i="8" s="1"/>
  <c r="C3389" i="8"/>
  <c r="D3389" i="8" s="1"/>
  <c r="C3390" i="8"/>
  <c r="D3390" i="8" s="1"/>
  <c r="C3391" i="8"/>
  <c r="D3391" i="8" s="1"/>
  <c r="C3392" i="8"/>
  <c r="D3392" i="8" s="1"/>
  <c r="C3393" i="8"/>
  <c r="D3393" i="8" s="1"/>
  <c r="C3394" i="8"/>
  <c r="D3394" i="8" s="1"/>
  <c r="C3395" i="8"/>
  <c r="D3395" i="8" s="1"/>
  <c r="C3396" i="8"/>
  <c r="D3396" i="8"/>
  <c r="C3397" i="8"/>
  <c r="D3397" i="8" s="1"/>
  <c r="C3398" i="8"/>
  <c r="D3398" i="8" s="1"/>
  <c r="C3399" i="8"/>
  <c r="D3399" i="8" s="1"/>
  <c r="C3400" i="8"/>
  <c r="D3400" i="8"/>
  <c r="C3401" i="8"/>
  <c r="D3401" i="8" s="1"/>
  <c r="C3402" i="8"/>
  <c r="D3402" i="8" s="1"/>
  <c r="C3403" i="8"/>
  <c r="D3403" i="8" s="1"/>
  <c r="C3404" i="8"/>
  <c r="D3404" i="8" s="1"/>
  <c r="C3405" i="8"/>
  <c r="D3405" i="8" s="1"/>
  <c r="C3406" i="8"/>
  <c r="D3406" i="8"/>
  <c r="C3407" i="8"/>
  <c r="D3407" i="8" s="1"/>
  <c r="C3408" i="8"/>
  <c r="D3408" i="8" s="1"/>
  <c r="C3409" i="8"/>
  <c r="D3409" i="8" s="1"/>
  <c r="C3410" i="8"/>
  <c r="D3410" i="8" s="1"/>
  <c r="C3411" i="8"/>
  <c r="D3411" i="8" s="1"/>
  <c r="C3412" i="8"/>
  <c r="D3412" i="8"/>
  <c r="C3413" i="8"/>
  <c r="D3413" i="8" s="1"/>
  <c r="C3414" i="8"/>
  <c r="D3414" i="8" s="1"/>
  <c r="C3415" i="8"/>
  <c r="D3415" i="8" s="1"/>
  <c r="C3416" i="8"/>
  <c r="D3416" i="8" s="1"/>
  <c r="C3417" i="8"/>
  <c r="D3417" i="8" s="1"/>
  <c r="C3418" i="8"/>
  <c r="D3418" i="8" s="1"/>
  <c r="C3419" i="8"/>
  <c r="D3419" i="8" s="1"/>
  <c r="C3420" i="8"/>
  <c r="D3420" i="8" s="1"/>
  <c r="C3421" i="8"/>
  <c r="D3421" i="8" s="1"/>
  <c r="C3422" i="8"/>
  <c r="D3422" i="8" s="1"/>
  <c r="C3423" i="8"/>
  <c r="D3423" i="8" s="1"/>
  <c r="C3424" i="8"/>
  <c r="D3424" i="8"/>
  <c r="C3425" i="8"/>
  <c r="D3425" i="8" s="1"/>
  <c r="C3426" i="8"/>
  <c r="D3426" i="8" s="1"/>
  <c r="C3427" i="8"/>
  <c r="D3427" i="8"/>
  <c r="C3428" i="8"/>
  <c r="D3428" i="8" s="1"/>
  <c r="C3429" i="8"/>
  <c r="D3429" i="8" s="1"/>
  <c r="C3430" i="8"/>
  <c r="D3430" i="8" s="1"/>
  <c r="C3431" i="8"/>
  <c r="D3431" i="8" s="1"/>
  <c r="C3432" i="8"/>
  <c r="D3432" i="8" s="1"/>
  <c r="C3433" i="8"/>
  <c r="D3433" i="8" s="1"/>
  <c r="C3434" i="8"/>
  <c r="D3434" i="8" s="1"/>
  <c r="C3435" i="8"/>
  <c r="D3435" i="8"/>
  <c r="C3436" i="8"/>
  <c r="D3436" i="8"/>
  <c r="C3437" i="8"/>
  <c r="D3437" i="8" s="1"/>
  <c r="C3438" i="8"/>
  <c r="D3438" i="8"/>
  <c r="C3439" i="8"/>
  <c r="D3439" i="8" s="1"/>
  <c r="C3440" i="8"/>
  <c r="D3440" i="8" s="1"/>
  <c r="C3441" i="8"/>
  <c r="D3441" i="8" s="1"/>
  <c r="C3442" i="8"/>
  <c r="D3442" i="8"/>
  <c r="C3443" i="8"/>
  <c r="D3443" i="8" s="1"/>
  <c r="C3444" i="8"/>
  <c r="D3444" i="8" s="1"/>
  <c r="C3445" i="8"/>
  <c r="D3445" i="8" s="1"/>
  <c r="C3446" i="8"/>
  <c r="D3446" i="8" s="1"/>
  <c r="C3447" i="8"/>
  <c r="D3447" i="8" s="1"/>
  <c r="C3448" i="8"/>
  <c r="D3448" i="8" s="1"/>
  <c r="C3449" i="8"/>
  <c r="D3449" i="8"/>
  <c r="C3450" i="8"/>
  <c r="D3450" i="8" s="1"/>
  <c r="C3451" i="8"/>
  <c r="D3451" i="8" s="1"/>
  <c r="C3452" i="8"/>
  <c r="D3452" i="8" s="1"/>
  <c r="C3453" i="8"/>
  <c r="D3453" i="8" s="1"/>
  <c r="C3454" i="8"/>
  <c r="D3454" i="8"/>
  <c r="C3455" i="8"/>
  <c r="D3455" i="8" s="1"/>
  <c r="C3456" i="8"/>
  <c r="D3456" i="8" s="1"/>
  <c r="C3457" i="8"/>
  <c r="D3457" i="8" s="1"/>
  <c r="C3458" i="8"/>
  <c r="D3458" i="8"/>
  <c r="C3459" i="8"/>
  <c r="D3459" i="8" s="1"/>
  <c r="C3460" i="8"/>
  <c r="D3460" i="8" s="1"/>
  <c r="C3461" i="8"/>
  <c r="D3461" i="8" s="1"/>
  <c r="C3462" i="8"/>
  <c r="D3462" i="8" s="1"/>
  <c r="C3463" i="8"/>
  <c r="D3463" i="8" s="1"/>
  <c r="C3464" i="8"/>
  <c r="D3464" i="8" s="1"/>
  <c r="C3465" i="8"/>
  <c r="D3465" i="8" s="1"/>
  <c r="C3466" i="8"/>
  <c r="D3466" i="8" s="1"/>
  <c r="C3467" i="8"/>
  <c r="D3467" i="8" s="1"/>
  <c r="C3468" i="8"/>
  <c r="D3468" i="8" s="1"/>
  <c r="C3469" i="8"/>
  <c r="D3469" i="8"/>
  <c r="C3470" i="8"/>
  <c r="D3470" i="8" s="1"/>
  <c r="C3471" i="8"/>
  <c r="D3471" i="8" s="1"/>
  <c r="C3472" i="8"/>
  <c r="D3472" i="8" s="1"/>
  <c r="C3473" i="8"/>
  <c r="D3473" i="8"/>
  <c r="C3474" i="8"/>
  <c r="D3474" i="8"/>
  <c r="C3475" i="8"/>
  <c r="D3475" i="8" s="1"/>
  <c r="C3476" i="8"/>
  <c r="D3476" i="8" s="1"/>
  <c r="C3477" i="8"/>
  <c r="D3477" i="8"/>
  <c r="C3478" i="8"/>
  <c r="D3478" i="8"/>
  <c r="C3479" i="8"/>
  <c r="D3479" i="8" s="1"/>
  <c r="C3480" i="8"/>
  <c r="D3480" i="8" s="1"/>
  <c r="C3481" i="8"/>
  <c r="D3481" i="8" s="1"/>
  <c r="C3482" i="8"/>
  <c r="D3482" i="8"/>
  <c r="C3483" i="8"/>
  <c r="D3483" i="8" s="1"/>
  <c r="C3484" i="8"/>
  <c r="D3484" i="8" s="1"/>
  <c r="C3485" i="8"/>
  <c r="D3485" i="8"/>
  <c r="C3486" i="8"/>
  <c r="D3486" i="8" s="1"/>
  <c r="C3487" i="8"/>
  <c r="D3487" i="8" s="1"/>
  <c r="C3488" i="8"/>
  <c r="D3488" i="8" s="1"/>
  <c r="C3489" i="8"/>
  <c r="D3489" i="8"/>
  <c r="C3490" i="8"/>
  <c r="D3490" i="8"/>
  <c r="C3491" i="8"/>
  <c r="D3491" i="8" s="1"/>
  <c r="C3492" i="8"/>
  <c r="D3492" i="8" s="1"/>
  <c r="C3493" i="8"/>
  <c r="D3493" i="8" s="1"/>
  <c r="C3494" i="8"/>
  <c r="D3494" i="8" s="1"/>
  <c r="C3495" i="8"/>
  <c r="D3495" i="8" s="1"/>
  <c r="C3496" i="8"/>
  <c r="D3496" i="8" s="1"/>
  <c r="C3497" i="8"/>
  <c r="D3497" i="8" s="1"/>
  <c r="C3498" i="8"/>
  <c r="D3498" i="8"/>
  <c r="C3499" i="8"/>
  <c r="D3499" i="8" s="1"/>
  <c r="C3500" i="8"/>
  <c r="D3500" i="8" s="1"/>
  <c r="C3501" i="8"/>
  <c r="D3501" i="8" s="1"/>
  <c r="C3502" i="8"/>
  <c r="D3502" i="8" s="1"/>
  <c r="C3503" i="8"/>
  <c r="D3503" i="8" s="1"/>
  <c r="C3504" i="8"/>
  <c r="D3504" i="8" s="1"/>
  <c r="C3505" i="8"/>
  <c r="D3505" i="8" s="1"/>
  <c r="C3506" i="8"/>
  <c r="D3506" i="8" s="1"/>
  <c r="C3507" i="8"/>
  <c r="D3507" i="8" s="1"/>
  <c r="C3508" i="8"/>
  <c r="D3508" i="8" s="1"/>
  <c r="C3509" i="8"/>
  <c r="D3509" i="8"/>
  <c r="C3510" i="8"/>
  <c r="D3510" i="8" s="1"/>
  <c r="C3511" i="8"/>
  <c r="D3511" i="8" s="1"/>
  <c r="C3512" i="8"/>
  <c r="D3512" i="8" s="1"/>
  <c r="C3513" i="8"/>
  <c r="D3513" i="8"/>
  <c r="C3514" i="8"/>
  <c r="D3514" i="8"/>
  <c r="C3515" i="8"/>
  <c r="D3515" i="8" s="1"/>
  <c r="C3516" i="8"/>
  <c r="D3516" i="8" s="1"/>
  <c r="C3517" i="8"/>
  <c r="D3517" i="8" s="1"/>
  <c r="C3518" i="8"/>
  <c r="D3518" i="8"/>
  <c r="C3519" i="8"/>
  <c r="D3519" i="8" s="1"/>
  <c r="C3520" i="8"/>
  <c r="D3520" i="8" s="1"/>
  <c r="C3521" i="8"/>
  <c r="D3521" i="8" s="1"/>
  <c r="C3522" i="8"/>
  <c r="D3522" i="8" s="1"/>
  <c r="C3523" i="8"/>
  <c r="D3523" i="8" s="1"/>
  <c r="C3524" i="8"/>
  <c r="D3524" i="8" s="1"/>
  <c r="C3525" i="8"/>
  <c r="D3525" i="8" s="1"/>
  <c r="C3526" i="8"/>
  <c r="D3526" i="8"/>
  <c r="C3527" i="8"/>
  <c r="D3527" i="8" s="1"/>
  <c r="C3528" i="8"/>
  <c r="D3528" i="8" s="1"/>
  <c r="C3529" i="8"/>
  <c r="D3529" i="8"/>
  <c r="C3530" i="8"/>
  <c r="D3530" i="8" s="1"/>
  <c r="C3531" i="8"/>
  <c r="D3531" i="8" s="1"/>
  <c r="C3532" i="8"/>
  <c r="D3532" i="8" s="1"/>
  <c r="C3533" i="8"/>
  <c r="D3533" i="8"/>
  <c r="C3534" i="8"/>
  <c r="D3534" i="8"/>
  <c r="C3535" i="8"/>
  <c r="D3535" i="8" s="1"/>
  <c r="C3536" i="8"/>
  <c r="D3536" i="8" s="1"/>
  <c r="C3537" i="8"/>
  <c r="D3537" i="8"/>
  <c r="C3538" i="8"/>
  <c r="D3538" i="8"/>
  <c r="C3539" i="8"/>
  <c r="D3539" i="8" s="1"/>
  <c r="C3540" i="8"/>
  <c r="D3540" i="8" s="1"/>
  <c r="C3541" i="8"/>
  <c r="D3541" i="8" s="1"/>
  <c r="C3542" i="8"/>
  <c r="D3542" i="8"/>
  <c r="C3543" i="8"/>
  <c r="D3543" i="8" s="1"/>
  <c r="C3544" i="8"/>
  <c r="D3544" i="8" s="1"/>
  <c r="C3545" i="8"/>
  <c r="D3545" i="8" s="1"/>
  <c r="C3546" i="8"/>
  <c r="D3546" i="8" s="1"/>
  <c r="C3547" i="8"/>
  <c r="D3547" i="8" s="1"/>
  <c r="C3548" i="8"/>
  <c r="D3548" i="8" s="1"/>
  <c r="C3549" i="8"/>
  <c r="D3549" i="8" s="1"/>
  <c r="C3550" i="8"/>
  <c r="D3550" i="8" s="1"/>
  <c r="C3551" i="8"/>
  <c r="D3551" i="8" s="1"/>
  <c r="C3552" i="8"/>
  <c r="D3552" i="8" s="1"/>
  <c r="C3553" i="8"/>
  <c r="D3553" i="8"/>
  <c r="C3554" i="8"/>
  <c r="D3554" i="8" s="1"/>
  <c r="C3555" i="8"/>
  <c r="D3555" i="8" s="1"/>
  <c r="C3556" i="8"/>
  <c r="D3556" i="8" s="1"/>
  <c r="C3557" i="8"/>
  <c r="D3557" i="8" s="1"/>
  <c r="C3558" i="8"/>
  <c r="D3558" i="8"/>
  <c r="C3559" i="8"/>
  <c r="D3559" i="8" s="1"/>
  <c r="C3560" i="8"/>
  <c r="D3560" i="8" s="1"/>
  <c r="C3561" i="8"/>
  <c r="D3561" i="8" s="1"/>
  <c r="C3562" i="8"/>
  <c r="D3562" i="8"/>
  <c r="C3563" i="8"/>
  <c r="D3563" i="8" s="1"/>
  <c r="C3564" i="8"/>
  <c r="D3564" i="8" s="1"/>
  <c r="C3565" i="8"/>
  <c r="D3565" i="8" s="1"/>
  <c r="C3566" i="8"/>
  <c r="D3566" i="8" s="1"/>
  <c r="C3567" i="8"/>
  <c r="D3567" i="8" s="1"/>
  <c r="C3568" i="8"/>
  <c r="D3568" i="8" s="1"/>
  <c r="C3569" i="8"/>
  <c r="D3569" i="8"/>
  <c r="C3570" i="8"/>
  <c r="D3570" i="8" s="1"/>
  <c r="C3571" i="8"/>
  <c r="D3571" i="8" s="1"/>
  <c r="C3572" i="8"/>
  <c r="D3572" i="8" s="1"/>
  <c r="C3573" i="8"/>
  <c r="D3573" i="8" s="1"/>
  <c r="C3574" i="8"/>
  <c r="D3574" i="8"/>
  <c r="C3575" i="8"/>
  <c r="D3575" i="8" s="1"/>
  <c r="C3576" i="8"/>
  <c r="D3576" i="8" s="1"/>
  <c r="C3577" i="8"/>
  <c r="D3577" i="8" s="1"/>
  <c r="C3578" i="8"/>
  <c r="D3578" i="8" s="1"/>
  <c r="C3579" i="8"/>
  <c r="D3579" i="8" s="1"/>
  <c r="C3580" i="8"/>
  <c r="D3580" i="8" s="1"/>
  <c r="C3581" i="8"/>
  <c r="D3581" i="8" s="1"/>
  <c r="C3582" i="8"/>
  <c r="D3582" i="8" s="1"/>
  <c r="C3583" i="8"/>
  <c r="D3583" i="8" s="1"/>
  <c r="C3584" i="8"/>
  <c r="D3584" i="8" s="1"/>
  <c r="C3585" i="8"/>
  <c r="D3585" i="8"/>
  <c r="C3586" i="8"/>
  <c r="D3586" i="8" s="1"/>
  <c r="C3587" i="8"/>
  <c r="D3587" i="8" s="1"/>
  <c r="C3588" i="8"/>
  <c r="D3588" i="8" s="1"/>
  <c r="C3589" i="8"/>
  <c r="D3589" i="8"/>
  <c r="C3590" i="8"/>
  <c r="D3590" i="8"/>
  <c r="C3591" i="8"/>
  <c r="D3591" i="8" s="1"/>
  <c r="C3592" i="8"/>
  <c r="D3592" i="8" s="1"/>
  <c r="C3593" i="8"/>
  <c r="D3593" i="8" s="1"/>
  <c r="C3594" i="8"/>
  <c r="D3594" i="8"/>
  <c r="C3595" i="8"/>
  <c r="D3595" i="8" s="1"/>
  <c r="C3596" i="8"/>
  <c r="D3596" i="8" s="1"/>
  <c r="C3597" i="8"/>
  <c r="D3597" i="8" s="1"/>
  <c r="C3598" i="8"/>
  <c r="D3598" i="8" s="1"/>
  <c r="C3599" i="8"/>
  <c r="D3599" i="8" s="1"/>
  <c r="C3600" i="8"/>
  <c r="D3600" i="8" s="1"/>
  <c r="C3601" i="8"/>
  <c r="D3601" i="8"/>
  <c r="C3602" i="8"/>
  <c r="D3602" i="8" s="1"/>
  <c r="C3603" i="8"/>
  <c r="D3603" i="8" s="1"/>
  <c r="C3604" i="8"/>
  <c r="D3604" i="8" s="1"/>
  <c r="C3605" i="8"/>
  <c r="D3605" i="8" s="1"/>
  <c r="C3606" i="8"/>
  <c r="D3606" i="8"/>
  <c r="C3607" i="8"/>
  <c r="D3607" i="8" s="1"/>
  <c r="C3608" i="8"/>
  <c r="D3608" i="8" s="1"/>
  <c r="C3609" i="8"/>
  <c r="D3609" i="8" s="1"/>
  <c r="C3610" i="8"/>
  <c r="D3610" i="8" s="1"/>
  <c r="C3611" i="8"/>
  <c r="D3611" i="8" s="1"/>
  <c r="C3612" i="8"/>
  <c r="D3612" i="8" s="1"/>
  <c r="C3613" i="8"/>
  <c r="D3613" i="8" s="1"/>
  <c r="C3614" i="8"/>
  <c r="D3614" i="8" s="1"/>
  <c r="C3615" i="8"/>
  <c r="D3615" i="8" s="1"/>
  <c r="C3616" i="8"/>
  <c r="D3616" i="8" s="1"/>
  <c r="C3617" i="8"/>
  <c r="D3617" i="8"/>
  <c r="C3618" i="8"/>
  <c r="D3618" i="8" s="1"/>
  <c r="C3619" i="8"/>
  <c r="D3619" i="8" s="1"/>
  <c r="C3620" i="8"/>
  <c r="D3620" i="8" s="1"/>
  <c r="C3621" i="8"/>
  <c r="D3621" i="8" s="1"/>
  <c r="C3622" i="8"/>
  <c r="D3622" i="8"/>
  <c r="C3623" i="8"/>
  <c r="D3623" i="8" s="1"/>
  <c r="C3624" i="8"/>
  <c r="D3624" i="8" s="1"/>
  <c r="C3625" i="8"/>
  <c r="D3625" i="8" s="1"/>
  <c r="C3626" i="8"/>
  <c r="D3626" i="8"/>
  <c r="C3627" i="8"/>
  <c r="D3627" i="8" s="1"/>
  <c r="C3628" i="8"/>
  <c r="D3628" i="8" s="1"/>
  <c r="C3629" i="8"/>
  <c r="D3629" i="8" s="1"/>
  <c r="C3630" i="8"/>
  <c r="D3630" i="8" s="1"/>
  <c r="C3631" i="8"/>
  <c r="D3631" i="8" s="1"/>
  <c r="C3632" i="8"/>
  <c r="D3632" i="8" s="1"/>
  <c r="C3633" i="8"/>
  <c r="D3633" i="8"/>
  <c r="C3634" i="8"/>
  <c r="D3634" i="8" s="1"/>
  <c r="C3635" i="8"/>
  <c r="D3635" i="8" s="1"/>
  <c r="C3636" i="8"/>
  <c r="D3636" i="8" s="1"/>
  <c r="C3637" i="8"/>
  <c r="D3637" i="8" s="1"/>
  <c r="C3638" i="8"/>
  <c r="D3638" i="8"/>
  <c r="C3639" i="8"/>
  <c r="D3639" i="8" s="1"/>
  <c r="C3640" i="8"/>
  <c r="D3640" i="8" s="1"/>
  <c r="C3641" i="8"/>
  <c r="D3641" i="8" s="1"/>
  <c r="C3642" i="8"/>
  <c r="D3642" i="8" s="1"/>
  <c r="C3643" i="8"/>
  <c r="D3643" i="8" s="1"/>
  <c r="C3644" i="8"/>
  <c r="D3644" i="8" s="1"/>
  <c r="C3645" i="8"/>
  <c r="D3645" i="8" s="1"/>
  <c r="C3646" i="8"/>
  <c r="D3646" i="8" s="1"/>
  <c r="C3647" i="8"/>
  <c r="D3647" i="8" s="1"/>
  <c r="C3648" i="8"/>
  <c r="D3648" i="8" s="1"/>
  <c r="C3649" i="8"/>
  <c r="D3649" i="8"/>
  <c r="C3650" i="8"/>
  <c r="D3650" i="8" s="1"/>
  <c r="C3651" i="8"/>
  <c r="D3651" i="8" s="1"/>
  <c r="C3652" i="8"/>
  <c r="D3652" i="8" s="1"/>
  <c r="C3653" i="8"/>
  <c r="D3653" i="8"/>
  <c r="C3654" i="8"/>
  <c r="D3654" i="8" s="1"/>
  <c r="C3655" i="8"/>
  <c r="D3655" i="8" s="1"/>
  <c r="C3656" i="8"/>
  <c r="D3656" i="8" s="1"/>
  <c r="C2179" i="8"/>
  <c r="D2179" i="8" s="1"/>
  <c r="C2180" i="8"/>
  <c r="D2180" i="8" s="1"/>
  <c r="C2181" i="8"/>
  <c r="D2181" i="8" s="1"/>
  <c r="C2182" i="8"/>
  <c r="D2182" i="8"/>
  <c r="C2183" i="8"/>
  <c r="D2183" i="8"/>
  <c r="C2184" i="8"/>
  <c r="D2184" i="8" s="1"/>
  <c r="C2185" i="8"/>
  <c r="D2185" i="8"/>
  <c r="C2186" i="8"/>
  <c r="D2186" i="8"/>
  <c r="C2187" i="8"/>
  <c r="D2187" i="8" s="1"/>
  <c r="C2188" i="8"/>
  <c r="D2188" i="8" s="1"/>
  <c r="C2189" i="8"/>
  <c r="D2189" i="8" s="1"/>
  <c r="C2190" i="8"/>
  <c r="D2190" i="8" s="1"/>
  <c r="C2191" i="8"/>
  <c r="D2191" i="8" s="1"/>
  <c r="C2192" i="8"/>
  <c r="D2192" i="8" s="1"/>
  <c r="C2193" i="8"/>
  <c r="D2193" i="8"/>
  <c r="C2194" i="8"/>
  <c r="D2194" i="8"/>
  <c r="C2195" i="8"/>
  <c r="D2195" i="8"/>
  <c r="C2196" i="8"/>
  <c r="D2196" i="8" s="1"/>
  <c r="C2197" i="8"/>
  <c r="D2197" i="8" s="1"/>
  <c r="C2198" i="8"/>
  <c r="D2198" i="8"/>
  <c r="C2199" i="8"/>
  <c r="D2199" i="8"/>
  <c r="C2200" i="8"/>
  <c r="D2200" i="8" s="1"/>
  <c r="C2201" i="8"/>
  <c r="D2201" i="8" s="1"/>
  <c r="C2202" i="8"/>
  <c r="D2202" i="8"/>
  <c r="C2203" i="8"/>
  <c r="D2203" i="8" s="1"/>
  <c r="C2204" i="8"/>
  <c r="D2204" i="8" s="1"/>
  <c r="C2205" i="8"/>
  <c r="D2205" i="8" s="1"/>
  <c r="C2206" i="8"/>
  <c r="D2206" i="8" s="1"/>
  <c r="C2207" i="8"/>
  <c r="D2207" i="8" s="1"/>
  <c r="C2208" i="8"/>
  <c r="D2208" i="8" s="1"/>
  <c r="C2209" i="8"/>
  <c r="D2209" i="8" s="1"/>
  <c r="C2210" i="8"/>
  <c r="D2210" i="8" s="1"/>
  <c r="C2211" i="8"/>
  <c r="D2211" i="8"/>
  <c r="C2212" i="8"/>
  <c r="D2212" i="8" s="1"/>
  <c r="C2213" i="8"/>
  <c r="D2213" i="8"/>
  <c r="C2214" i="8"/>
  <c r="D2214" i="8" s="1"/>
  <c r="C2215" i="8"/>
  <c r="D2215" i="8" s="1"/>
  <c r="C2216" i="8"/>
  <c r="D2216" i="8" s="1"/>
  <c r="C2217" i="8"/>
  <c r="D2217" i="8" s="1"/>
  <c r="C2218" i="8"/>
  <c r="D2218" i="8"/>
  <c r="C2219" i="8"/>
  <c r="D2219" i="8"/>
  <c r="C2220" i="8"/>
  <c r="D2220" i="8" s="1"/>
  <c r="C2221" i="8"/>
  <c r="D2221" i="8"/>
  <c r="C2222" i="8"/>
  <c r="D2222" i="8"/>
  <c r="C2223" i="8"/>
  <c r="D2223" i="8" s="1"/>
  <c r="C2224" i="8"/>
  <c r="D2224" i="8" s="1"/>
  <c r="C2225" i="8"/>
  <c r="D2225" i="8"/>
  <c r="C2226" i="8"/>
  <c r="D2226" i="8" s="1"/>
  <c r="C2227" i="8"/>
  <c r="D2227" i="8" s="1"/>
  <c r="C2228" i="8"/>
  <c r="D2228" i="8" s="1"/>
  <c r="C2229" i="8"/>
  <c r="D2229" i="8" s="1"/>
  <c r="C2230" i="8"/>
  <c r="D2230" i="8"/>
  <c r="C2231" i="8"/>
  <c r="D2231" i="8" s="1"/>
  <c r="C2232" i="8"/>
  <c r="D2232" i="8" s="1"/>
  <c r="C2233" i="8"/>
  <c r="D2233" i="8" s="1"/>
  <c r="C2234" i="8"/>
  <c r="D2234" i="8" s="1"/>
  <c r="C2235" i="8"/>
  <c r="D2235" i="8"/>
  <c r="C2236" i="8"/>
  <c r="D2236" i="8" s="1"/>
  <c r="C2237" i="8"/>
  <c r="D2237" i="8" s="1"/>
  <c r="C2238" i="8"/>
  <c r="D2238" i="8" s="1"/>
  <c r="C2239" i="8"/>
  <c r="D2239" i="8" s="1"/>
  <c r="C2240" i="8"/>
  <c r="D2240" i="8" s="1"/>
  <c r="C2241" i="8"/>
  <c r="D2241" i="8" s="1"/>
  <c r="C2242" i="8"/>
  <c r="D2242" i="8" s="1"/>
  <c r="C2243" i="8"/>
  <c r="D2243" i="8"/>
  <c r="C2244" i="8"/>
  <c r="D2244" i="8" s="1"/>
  <c r="C2245" i="8"/>
  <c r="D2245" i="8"/>
  <c r="C2246" i="8"/>
  <c r="D2246" i="8"/>
  <c r="C2247" i="8"/>
  <c r="D2247" i="8" s="1"/>
  <c r="C2248" i="8"/>
  <c r="D2248" i="8" s="1"/>
  <c r="C2249" i="8"/>
  <c r="D2249" i="8"/>
  <c r="C2250" i="8"/>
  <c r="D2250" i="8" s="1"/>
  <c r="C2251" i="8"/>
  <c r="D2251" i="8" s="1"/>
  <c r="C2252" i="8"/>
  <c r="D2252" i="8" s="1"/>
  <c r="C2253" i="8"/>
  <c r="D2253" i="8" s="1"/>
  <c r="C2254" i="8"/>
  <c r="D2254" i="8" s="1"/>
  <c r="C2255" i="8"/>
  <c r="D2255" i="8"/>
  <c r="C2256" i="8"/>
  <c r="D2256" i="8" s="1"/>
  <c r="C2257" i="8"/>
  <c r="D2257" i="8"/>
  <c r="C2258" i="8"/>
  <c r="D2258" i="8"/>
  <c r="C2259" i="8"/>
  <c r="D2259" i="8" s="1"/>
  <c r="C2260" i="8"/>
  <c r="D2260" i="8" s="1"/>
  <c r="C2261" i="8"/>
  <c r="D2261" i="8" s="1"/>
  <c r="C2262" i="8"/>
  <c r="D2262" i="8"/>
  <c r="C2263" i="8"/>
  <c r="D2263" i="8"/>
  <c r="C2264" i="8"/>
  <c r="D2264" i="8" s="1"/>
  <c r="C2265" i="8"/>
  <c r="D2265" i="8"/>
  <c r="C2266" i="8"/>
  <c r="D2266" i="8" s="1"/>
  <c r="C2267" i="8"/>
  <c r="D2267" i="8" s="1"/>
  <c r="C2268" i="8"/>
  <c r="D2268" i="8" s="1"/>
  <c r="C2269" i="8"/>
  <c r="D2269" i="8" s="1"/>
  <c r="C2270" i="8"/>
  <c r="D2270" i="8" s="1"/>
  <c r="C2271" i="8"/>
  <c r="D2271" i="8" s="1"/>
  <c r="C2272" i="8"/>
  <c r="D2272" i="8" s="1"/>
  <c r="C2273" i="8"/>
  <c r="D2273" i="8" s="1"/>
  <c r="C2274" i="8"/>
  <c r="D2274" i="8" s="1"/>
  <c r="C2275" i="8"/>
  <c r="D2275" i="8" s="1"/>
  <c r="C2276" i="8"/>
  <c r="D2276" i="8" s="1"/>
  <c r="C2277" i="8"/>
  <c r="D2277" i="8" s="1"/>
  <c r="C2278" i="8"/>
  <c r="D2278" i="8" s="1"/>
  <c r="C2279" i="8"/>
  <c r="D2279" i="8"/>
  <c r="C2280" i="8"/>
  <c r="D2280" i="8" s="1"/>
  <c r="C2281" i="8"/>
  <c r="D2281" i="8" s="1"/>
  <c r="C2282" i="8"/>
  <c r="D2282" i="8"/>
  <c r="C2283" i="8"/>
  <c r="D2283" i="8"/>
  <c r="C2284" i="8"/>
  <c r="D2284" i="8" s="1"/>
  <c r="C2285" i="8"/>
  <c r="D2285" i="8" s="1"/>
  <c r="C2286" i="8"/>
  <c r="D2286" i="8" s="1"/>
  <c r="C2287" i="8"/>
  <c r="D2287" i="8"/>
  <c r="C2288" i="8"/>
  <c r="D2288" i="8" s="1"/>
  <c r="C2289" i="8"/>
  <c r="D2289" i="8"/>
  <c r="C2290" i="8"/>
  <c r="D2290" i="8" s="1"/>
  <c r="C2291" i="8"/>
  <c r="D2291" i="8" s="1"/>
  <c r="C2292" i="8"/>
  <c r="D2292" i="8" s="1"/>
  <c r="C2293" i="8"/>
  <c r="D2293" i="8" s="1"/>
  <c r="C2294" i="8"/>
  <c r="D2294" i="8"/>
  <c r="C2295" i="8"/>
  <c r="D2295" i="8" s="1"/>
  <c r="C2296" i="8"/>
  <c r="D2296" i="8" s="1"/>
  <c r="C2297" i="8"/>
  <c r="D2297" i="8" s="1"/>
  <c r="C2298" i="8"/>
  <c r="D2298" i="8" s="1"/>
  <c r="C2299" i="8"/>
  <c r="D2299" i="8" s="1"/>
  <c r="C2300" i="8"/>
  <c r="D2300" i="8" s="1"/>
  <c r="C2301" i="8"/>
  <c r="D2301" i="8" s="1"/>
  <c r="C2302" i="8"/>
  <c r="D2302" i="8" s="1"/>
  <c r="C2303" i="8"/>
  <c r="D2303" i="8"/>
  <c r="C2304" i="8"/>
  <c r="D2304" i="8" s="1"/>
  <c r="C2305" i="8"/>
  <c r="D2305" i="8" s="1"/>
  <c r="C2306" i="8"/>
  <c r="D2306" i="8" s="1"/>
  <c r="C2307" i="8"/>
  <c r="D2307" i="8"/>
  <c r="C2308" i="8"/>
  <c r="D2308" i="8" s="1"/>
  <c r="C2309" i="8"/>
  <c r="D2309" i="8" s="1"/>
  <c r="C2310" i="8"/>
  <c r="D2310" i="8"/>
  <c r="C2311" i="8"/>
  <c r="D2311" i="8" s="1"/>
  <c r="C2312" i="8"/>
  <c r="D2312" i="8" s="1"/>
  <c r="C2313" i="8"/>
  <c r="D2313" i="8" s="1"/>
  <c r="C2314" i="8"/>
  <c r="D2314" i="8"/>
  <c r="C2315" i="8"/>
  <c r="D2315" i="8"/>
  <c r="C2316" i="8"/>
  <c r="D2316" i="8" s="1"/>
  <c r="C2317" i="8"/>
  <c r="D2317" i="8"/>
  <c r="C2318" i="8"/>
  <c r="D2318" i="8" s="1"/>
  <c r="C2319" i="8"/>
  <c r="D2319" i="8"/>
  <c r="C2320" i="8"/>
  <c r="D2320" i="8" s="1"/>
  <c r="C2321" i="8"/>
  <c r="D2321" i="8"/>
  <c r="C2322" i="8"/>
  <c r="D2322" i="8"/>
  <c r="C2323" i="8"/>
  <c r="D2323" i="8" s="1"/>
  <c r="C2324" i="8"/>
  <c r="D2324" i="8" s="1"/>
  <c r="C2325" i="8"/>
  <c r="D2325" i="8" s="1"/>
  <c r="C2326" i="8"/>
  <c r="D2326" i="8"/>
  <c r="C2327" i="8"/>
  <c r="D2327" i="8"/>
  <c r="C2328" i="8"/>
  <c r="D2328" i="8" s="1"/>
  <c r="C2329" i="8"/>
  <c r="D2329" i="8" s="1"/>
  <c r="C2330" i="8"/>
  <c r="D2330" i="8" s="1"/>
  <c r="C2331" i="8"/>
  <c r="D2331" i="8"/>
  <c r="C2332" i="8"/>
  <c r="D2332" i="8" s="1"/>
  <c r="C2333" i="8"/>
  <c r="D2333" i="8" s="1"/>
  <c r="C2334" i="8"/>
  <c r="D2334" i="8" s="1"/>
  <c r="C2335" i="8"/>
  <c r="D2335" i="8" s="1"/>
  <c r="C2336" i="8"/>
  <c r="D2336" i="8" s="1"/>
  <c r="C2337" i="8"/>
  <c r="D2337" i="8" s="1"/>
  <c r="C2338" i="8"/>
  <c r="D2338" i="8"/>
  <c r="C2339" i="8"/>
  <c r="D2339" i="8"/>
  <c r="C2340" i="8"/>
  <c r="D2340" i="8" s="1"/>
  <c r="C2341" i="8"/>
  <c r="D2341" i="8" s="1"/>
  <c r="C2342" i="8"/>
  <c r="D2342" i="8" s="1"/>
  <c r="C2343" i="8"/>
  <c r="D2343" i="8"/>
  <c r="C2344" i="8"/>
  <c r="D2344" i="8" s="1"/>
  <c r="C2345" i="8"/>
  <c r="D2345" i="8" s="1"/>
  <c r="C2346" i="8"/>
  <c r="D2346" i="8" s="1"/>
  <c r="C2347" i="8"/>
  <c r="D2347" i="8"/>
  <c r="C2348" i="8"/>
  <c r="D2348" i="8" s="1"/>
  <c r="C2349" i="8"/>
  <c r="D2349" i="8"/>
  <c r="C2350" i="8"/>
  <c r="D2350" i="8" s="1"/>
  <c r="C2351" i="8"/>
  <c r="D2351" i="8" s="1"/>
  <c r="C2352" i="8"/>
  <c r="D2352" i="8" s="1"/>
  <c r="C2353" i="8"/>
  <c r="D2353" i="8"/>
  <c r="C2354" i="8"/>
  <c r="D2354" i="8"/>
  <c r="C2355" i="8"/>
  <c r="D2355" i="8"/>
  <c r="C2356" i="8"/>
  <c r="D2356" i="8" s="1"/>
  <c r="C2357" i="8"/>
  <c r="D2357" i="8" s="1"/>
  <c r="C2358" i="8"/>
  <c r="D2358" i="8"/>
  <c r="C2359" i="8"/>
  <c r="D2359" i="8"/>
  <c r="C2360" i="8"/>
  <c r="D2360" i="8" s="1"/>
  <c r="C2361" i="8"/>
  <c r="D2361" i="8" s="1"/>
  <c r="C2362" i="8"/>
  <c r="D2362" i="8"/>
  <c r="C2363" i="8"/>
  <c r="D2363" i="8" s="1"/>
  <c r="C2364" i="8"/>
  <c r="D2364" i="8" s="1"/>
  <c r="C2365" i="8"/>
  <c r="D2365" i="8"/>
  <c r="C2366" i="8"/>
  <c r="D2366" i="8" s="1"/>
  <c r="C2367" i="8"/>
  <c r="D2367" i="8"/>
  <c r="C2368" i="8"/>
  <c r="D2368" i="8" s="1"/>
  <c r="C2369" i="8"/>
  <c r="D2369" i="8"/>
  <c r="C2370" i="8"/>
  <c r="D2370" i="8"/>
  <c r="C2371" i="8"/>
  <c r="D2371" i="8" s="1"/>
  <c r="C2372" i="8"/>
  <c r="D2372" i="8" s="1"/>
  <c r="C2373" i="8"/>
  <c r="D2373" i="8" s="1"/>
  <c r="C2374" i="8"/>
  <c r="D2374" i="8" s="1"/>
  <c r="C2375" i="8"/>
  <c r="D2375" i="8"/>
  <c r="C2376" i="8"/>
  <c r="D2376" i="8" s="1"/>
  <c r="C2377" i="8"/>
  <c r="D2377" i="8"/>
  <c r="C2378" i="8"/>
  <c r="D2378" i="8" s="1"/>
  <c r="C2379" i="8"/>
  <c r="D2379" i="8" s="1"/>
  <c r="C2380" i="8"/>
  <c r="D2380" i="8" s="1"/>
  <c r="C2381" i="8"/>
  <c r="D2381" i="8" s="1"/>
  <c r="C2382" i="8"/>
  <c r="D2382" i="8"/>
  <c r="C2383" i="8"/>
  <c r="D2383" i="8" s="1"/>
  <c r="C2384" i="8"/>
  <c r="D2384" i="8" s="1"/>
  <c r="C2385" i="8"/>
  <c r="D2385" i="8"/>
  <c r="C2386" i="8"/>
  <c r="D2386" i="8" s="1"/>
  <c r="C2387" i="8"/>
  <c r="D2387" i="8" s="1"/>
  <c r="C2388" i="8"/>
  <c r="D2388" i="8" s="1"/>
  <c r="C2389" i="8"/>
  <c r="D2389" i="8" s="1"/>
  <c r="C2390" i="8"/>
  <c r="D2390" i="8"/>
  <c r="C2391" i="8"/>
  <c r="D2391" i="8" s="1"/>
  <c r="C2392" i="8"/>
  <c r="D2392" i="8" s="1"/>
  <c r="C2393" i="8"/>
  <c r="D2393" i="8" s="1"/>
  <c r="C2394" i="8"/>
  <c r="D2394" i="8"/>
  <c r="C2395" i="8"/>
  <c r="D2395" i="8"/>
  <c r="C2396" i="8"/>
  <c r="D2396" i="8" s="1"/>
  <c r="C2397" i="8"/>
  <c r="D2397" i="8"/>
  <c r="C2398" i="8"/>
  <c r="D2398" i="8" s="1"/>
  <c r="C2399" i="8"/>
  <c r="D2399" i="8"/>
  <c r="C2400" i="8"/>
  <c r="D2400" i="8" s="1"/>
  <c r="C2401" i="8"/>
  <c r="D2401" i="8" s="1"/>
  <c r="C2402" i="8"/>
  <c r="D2402" i="8"/>
  <c r="C2403" i="8"/>
  <c r="D2403" i="8" s="1"/>
  <c r="C2404" i="8"/>
  <c r="D2404" i="8" s="1"/>
  <c r="C2405" i="8"/>
  <c r="D2405" i="8" s="1"/>
  <c r="C2406" i="8"/>
  <c r="D2406" i="8" s="1"/>
  <c r="C2407" i="8"/>
  <c r="D2407" i="8"/>
  <c r="C2408" i="8"/>
  <c r="D2408" i="8" s="1"/>
  <c r="C2409" i="8"/>
  <c r="D2409" i="8"/>
  <c r="C2410" i="8"/>
  <c r="D2410" i="8"/>
  <c r="C2411" i="8"/>
  <c r="D2411" i="8" s="1"/>
  <c r="C2412" i="8"/>
  <c r="D2412" i="8" s="1"/>
  <c r="C2413" i="8"/>
  <c r="D2413" i="8" s="1"/>
  <c r="C2414" i="8"/>
  <c r="D2414" i="8" s="1"/>
  <c r="C2415" i="8"/>
  <c r="D2415" i="8"/>
  <c r="C2416" i="8"/>
  <c r="D2416" i="8" s="1"/>
  <c r="C2417" i="8"/>
  <c r="D2417" i="8"/>
  <c r="C2418" i="8"/>
  <c r="D2418" i="8" s="1"/>
  <c r="C2419" i="8"/>
  <c r="D2419" i="8" s="1"/>
  <c r="C2420" i="8"/>
  <c r="D2420" i="8" s="1"/>
  <c r="C2421" i="8"/>
  <c r="D2421" i="8" s="1"/>
  <c r="C2422" i="8"/>
  <c r="D2422" i="8"/>
  <c r="C2423" i="8"/>
  <c r="D2423" i="8" s="1"/>
  <c r="C2424" i="8"/>
  <c r="D2424" i="8" s="1"/>
  <c r="C2425" i="8"/>
  <c r="D2425" i="8"/>
  <c r="C2426" i="8"/>
  <c r="D2426" i="8" s="1"/>
  <c r="C2427" i="8"/>
  <c r="D2427" i="8"/>
  <c r="C2428" i="8"/>
  <c r="D2428" i="8" s="1"/>
  <c r="C2429" i="8"/>
  <c r="D2429" i="8" s="1"/>
  <c r="C2430" i="8"/>
  <c r="D2430" i="8" s="1"/>
  <c r="C2431" i="8"/>
  <c r="D2431" i="8" s="1"/>
  <c r="C2432" i="8"/>
  <c r="D2432" i="8" s="1"/>
  <c r="C2433" i="8"/>
  <c r="D2433" i="8" s="1"/>
  <c r="C2434" i="8"/>
  <c r="D2434" i="8" s="1"/>
  <c r="C2435" i="8"/>
  <c r="D2435" i="8"/>
  <c r="C2436" i="8"/>
  <c r="D2436" i="8" s="1"/>
  <c r="C2437" i="8"/>
  <c r="D2437" i="8" s="1"/>
  <c r="C2438" i="8"/>
  <c r="D2438" i="8" s="1"/>
  <c r="C2439" i="8"/>
  <c r="D2439" i="8" s="1"/>
  <c r="C2440" i="8"/>
  <c r="D2440" i="8" s="1"/>
  <c r="C2441" i="8"/>
  <c r="D2441" i="8" s="1"/>
  <c r="C2442" i="8"/>
  <c r="D2442" i="8"/>
  <c r="C2443" i="8"/>
  <c r="D2443" i="8"/>
  <c r="C2444" i="8"/>
  <c r="D2444" i="8" s="1"/>
  <c r="C2445" i="8"/>
  <c r="D2445" i="8" s="1"/>
  <c r="C2446" i="8"/>
  <c r="D2446" i="8" s="1"/>
  <c r="C2447" i="8"/>
  <c r="D2447" i="8"/>
  <c r="C2448" i="8"/>
  <c r="D2448" i="8" s="1"/>
  <c r="C2449" i="8"/>
  <c r="D2449" i="8" s="1"/>
  <c r="C2450" i="8"/>
  <c r="D2450" i="8" s="1"/>
  <c r="C2451" i="8"/>
  <c r="D2451" i="8"/>
  <c r="C2452" i="8"/>
  <c r="D2452" i="8" s="1"/>
  <c r="C2453" i="8"/>
  <c r="D2453" i="8" s="1"/>
  <c r="C2454" i="8"/>
  <c r="D2454" i="8" s="1"/>
  <c r="C2455" i="8"/>
  <c r="D2455" i="8" s="1"/>
  <c r="C2456" i="8"/>
  <c r="D2456" i="8" s="1"/>
  <c r="C2457" i="8"/>
  <c r="D2457" i="8" s="1"/>
  <c r="C2458" i="8"/>
  <c r="D2458" i="8" s="1"/>
  <c r="C2459" i="8"/>
  <c r="D2459" i="8" s="1"/>
  <c r="C2460" i="8"/>
  <c r="D2460" i="8" s="1"/>
  <c r="C2461" i="8"/>
  <c r="D2461" i="8" s="1"/>
  <c r="C2462" i="8"/>
  <c r="D2462" i="8" s="1"/>
  <c r="C2463" i="8"/>
  <c r="D2463" i="8" s="1"/>
  <c r="C2464" i="8"/>
  <c r="D2464" i="8" s="1"/>
  <c r="C2465" i="8"/>
  <c r="D2465" i="8"/>
  <c r="C2466" i="8"/>
  <c r="D2466" i="8" s="1"/>
  <c r="C2467" i="8"/>
  <c r="D2467" i="8"/>
  <c r="C2468" i="8"/>
  <c r="D2468" i="8" s="1"/>
  <c r="C2469" i="8"/>
  <c r="D2469" i="8" s="1"/>
  <c r="C2470" i="8"/>
  <c r="D2470" i="8"/>
  <c r="C2471" i="8"/>
  <c r="D2471" i="8" s="1"/>
  <c r="C2472" i="8"/>
  <c r="D2472" i="8" s="1"/>
  <c r="C2473" i="8"/>
  <c r="D2473" i="8"/>
  <c r="C2474" i="8"/>
  <c r="D2474" i="8" s="1"/>
  <c r="C2475" i="8"/>
  <c r="D2475" i="8" s="1"/>
  <c r="C2476" i="8"/>
  <c r="D2476" i="8" s="1"/>
  <c r="C2477" i="8"/>
  <c r="D2477" i="8" s="1"/>
  <c r="C2478" i="8"/>
  <c r="D2478" i="8"/>
  <c r="C2479" i="8"/>
  <c r="D2479" i="8"/>
  <c r="C2480" i="8"/>
  <c r="D2480" i="8" s="1"/>
  <c r="C2481" i="8"/>
  <c r="D2481" i="8" s="1"/>
  <c r="C2482" i="8"/>
  <c r="D2482" i="8"/>
  <c r="C2483" i="8"/>
  <c r="D2483" i="8" s="1"/>
  <c r="C2484" i="8"/>
  <c r="D2484" i="8" s="1"/>
  <c r="C2485" i="8"/>
  <c r="D2485" i="8" s="1"/>
  <c r="C2486" i="8"/>
  <c r="D2486" i="8" s="1"/>
  <c r="C2487" i="8"/>
  <c r="D2487" i="8" s="1"/>
  <c r="C2488" i="8"/>
  <c r="D2488" i="8" s="1"/>
  <c r="C2489" i="8"/>
  <c r="D2489" i="8" s="1"/>
  <c r="C2490" i="8"/>
  <c r="D2490" i="8"/>
  <c r="C2491" i="8"/>
  <c r="D2491" i="8"/>
  <c r="C2492" i="8"/>
  <c r="D2492" i="8" s="1"/>
  <c r="C2493" i="8"/>
  <c r="D2493" i="8" s="1"/>
  <c r="C2494" i="8"/>
  <c r="D2494" i="8" s="1"/>
  <c r="C2495" i="8"/>
  <c r="D2495" i="8" s="1"/>
  <c r="C2496" i="8"/>
  <c r="D2496" i="8" s="1"/>
  <c r="C2497" i="8"/>
  <c r="D2497" i="8"/>
  <c r="C2498" i="8"/>
  <c r="D2498" i="8" s="1"/>
  <c r="C2499" i="8"/>
  <c r="D2499" i="8"/>
  <c r="C2500" i="8"/>
  <c r="D2500" i="8" s="1"/>
  <c r="C2501" i="8"/>
  <c r="D2501" i="8"/>
  <c r="C2502" i="8"/>
  <c r="D2502" i="8"/>
  <c r="C2503" i="8"/>
  <c r="D2503" i="8" s="1"/>
  <c r="C2504" i="8"/>
  <c r="D2504" i="8" s="1"/>
  <c r="C2505" i="8"/>
  <c r="D2505" i="8"/>
  <c r="C2506" i="8"/>
  <c r="D2506" i="8"/>
  <c r="C2507" i="8"/>
  <c r="D2507" i="8"/>
  <c r="C2508" i="8"/>
  <c r="D2508" i="8" s="1"/>
  <c r="C2509" i="8"/>
  <c r="D2509" i="8"/>
  <c r="C2510" i="8"/>
  <c r="D2510" i="8" s="1"/>
  <c r="C2511" i="8"/>
  <c r="D2511" i="8"/>
  <c r="C2512" i="8"/>
  <c r="D2512" i="8" s="1"/>
  <c r="C2513" i="8"/>
  <c r="D2513" i="8" s="1"/>
  <c r="C2514" i="8"/>
  <c r="D2514" i="8"/>
  <c r="C2515" i="8"/>
  <c r="D2515" i="8" s="1"/>
  <c r="C2516" i="8"/>
  <c r="D2516" i="8" s="1"/>
  <c r="C2517" i="8"/>
  <c r="D2517" i="8" s="1"/>
  <c r="C2518" i="8"/>
  <c r="D2518" i="8" s="1"/>
  <c r="C2519" i="8"/>
  <c r="D2519" i="8"/>
  <c r="C2520" i="8"/>
  <c r="D2520" i="8" s="1"/>
  <c r="C2521" i="8"/>
  <c r="D2521" i="8" s="1"/>
  <c r="C2522" i="8"/>
  <c r="D2522" i="8" s="1"/>
  <c r="C2523" i="8"/>
  <c r="D2523" i="8" s="1"/>
  <c r="C2524" i="8"/>
  <c r="D2524" i="8" s="1"/>
  <c r="C2525" i="8"/>
  <c r="D2525" i="8" s="1"/>
  <c r="C2526" i="8"/>
  <c r="D2526" i="8" s="1"/>
  <c r="C2527" i="8"/>
  <c r="D2527" i="8" s="1"/>
  <c r="C2528" i="8"/>
  <c r="D2528" i="8"/>
  <c r="C2529" i="8"/>
  <c r="D2529" i="8" s="1"/>
  <c r="C2530" i="8"/>
  <c r="D2530" i="8" s="1"/>
  <c r="C2531" i="8"/>
  <c r="D2531" i="8" s="1"/>
  <c r="C2532" i="8"/>
  <c r="D2532" i="8" s="1"/>
  <c r="C2533" i="8"/>
  <c r="D2533" i="8" s="1"/>
  <c r="C2534" i="8"/>
  <c r="D2534" i="8" s="1"/>
  <c r="C2535" i="8"/>
  <c r="D2535" i="8"/>
  <c r="C2536" i="8"/>
  <c r="D2536" i="8"/>
  <c r="C2537" i="8"/>
  <c r="D2537" i="8" s="1"/>
  <c r="C2538" i="8"/>
  <c r="D2538" i="8" s="1"/>
  <c r="C2539" i="8"/>
  <c r="D2539" i="8" s="1"/>
  <c r="C2540" i="8"/>
  <c r="D2540" i="8" s="1"/>
  <c r="C2541" i="8"/>
  <c r="D2541" i="8" s="1"/>
  <c r="C2542" i="8"/>
  <c r="D2542" i="8"/>
  <c r="C2543" i="8"/>
  <c r="D2543" i="8"/>
  <c r="C2544" i="8"/>
  <c r="D2544" i="8" s="1"/>
  <c r="C2545" i="8"/>
  <c r="D2545" i="8" s="1"/>
  <c r="C2546" i="8"/>
  <c r="D2546" i="8" s="1"/>
  <c r="C2547" i="8"/>
  <c r="D2547" i="8" s="1"/>
  <c r="C2548" i="8"/>
  <c r="D2548" i="8" s="1"/>
  <c r="C2549" i="8"/>
  <c r="D2549" i="8" s="1"/>
  <c r="C2550" i="8"/>
  <c r="D2550" i="8" s="1"/>
  <c r="C2551" i="8"/>
  <c r="D2551" i="8" s="1"/>
  <c r="C2552" i="8"/>
  <c r="D2552" i="8"/>
  <c r="C2553" i="8"/>
  <c r="D2553" i="8" s="1"/>
  <c r="C2554" i="8"/>
  <c r="D2554" i="8" s="1"/>
  <c r="C2555" i="8"/>
  <c r="D2555" i="8" s="1"/>
  <c r="C2556" i="8"/>
  <c r="D2556" i="8" s="1"/>
  <c r="C2557" i="8"/>
  <c r="D2557" i="8" s="1"/>
  <c r="C2558" i="8"/>
  <c r="D2558" i="8"/>
  <c r="C2559" i="8"/>
  <c r="D2559" i="8"/>
  <c r="C2560" i="8"/>
  <c r="D2560" i="8" s="1"/>
  <c r="C2561" i="8"/>
  <c r="D2561" i="8" s="1"/>
  <c r="C2562" i="8"/>
  <c r="D2562" i="8" s="1"/>
  <c r="C2563" i="8"/>
  <c r="D2563" i="8" s="1"/>
  <c r="C2564" i="8"/>
  <c r="D2564" i="8" s="1"/>
  <c r="C2565" i="8"/>
  <c r="D2565" i="8" s="1"/>
  <c r="C2566" i="8"/>
  <c r="D2566" i="8" s="1"/>
  <c r="C2567" i="8"/>
  <c r="D2567" i="8"/>
  <c r="C2568" i="8"/>
  <c r="D2568" i="8"/>
  <c r="C2569" i="8"/>
  <c r="D2569" i="8" s="1"/>
  <c r="C2570" i="8"/>
  <c r="D2570" i="8" s="1"/>
  <c r="C2571" i="8"/>
  <c r="D2571" i="8" s="1"/>
  <c r="C2572" i="8"/>
  <c r="D2572" i="8" s="1"/>
  <c r="C2573" i="8"/>
  <c r="D2573" i="8" s="1"/>
  <c r="C2574" i="8"/>
  <c r="D2574" i="8" s="1"/>
  <c r="C2575" i="8"/>
  <c r="D2575" i="8" s="1"/>
  <c r="C2576" i="8"/>
  <c r="D2576" i="8" s="1"/>
  <c r="C2577" i="8"/>
  <c r="D2577" i="8" s="1"/>
  <c r="C2578" i="8"/>
  <c r="D2578" i="8"/>
  <c r="C2579" i="8"/>
  <c r="D2579" i="8" s="1"/>
  <c r="C2580" i="8"/>
  <c r="D2580" i="8" s="1"/>
  <c r="C2581" i="8"/>
  <c r="D2581" i="8" s="1"/>
  <c r="C2582" i="8"/>
  <c r="D2582" i="8" s="1"/>
  <c r="C2583" i="8"/>
  <c r="D2583" i="8"/>
  <c r="C2584" i="8"/>
  <c r="D2584" i="8" s="1"/>
  <c r="C2585" i="8"/>
  <c r="D2585" i="8" s="1"/>
  <c r="C2586" i="8"/>
  <c r="D2586" i="8" s="1"/>
  <c r="C2587" i="8"/>
  <c r="D2587" i="8"/>
  <c r="C2588" i="8"/>
  <c r="D2588" i="8" s="1"/>
  <c r="C2589" i="8"/>
  <c r="D2589" i="8" s="1"/>
  <c r="C2590" i="8"/>
  <c r="D2590" i="8" s="1"/>
  <c r="C2591" i="8"/>
  <c r="D2591" i="8" s="1"/>
  <c r="C2592" i="8"/>
  <c r="D2592" i="8"/>
  <c r="C2593" i="8"/>
  <c r="D2593" i="8" s="1"/>
  <c r="C2594" i="8"/>
  <c r="D2594" i="8" s="1"/>
  <c r="C2595" i="8"/>
  <c r="D2595" i="8" s="1"/>
  <c r="C2596" i="8"/>
  <c r="D2596" i="8"/>
  <c r="C2597" i="8"/>
  <c r="D2597" i="8" s="1"/>
  <c r="C2598" i="8"/>
  <c r="D2598" i="8"/>
  <c r="C2599" i="8"/>
  <c r="D2599" i="8"/>
  <c r="C2600" i="8"/>
  <c r="D2600" i="8" s="1"/>
  <c r="C2601" i="8"/>
  <c r="D2601" i="8" s="1"/>
  <c r="C2602" i="8"/>
  <c r="D2602" i="8" s="1"/>
  <c r="C2603" i="8"/>
  <c r="D2603" i="8" s="1"/>
  <c r="C2604" i="8"/>
  <c r="D2604" i="8" s="1"/>
  <c r="C2605" i="8"/>
  <c r="D2605" i="8" s="1"/>
  <c r="C2606" i="8"/>
  <c r="D2606" i="8"/>
  <c r="C2607" i="8"/>
  <c r="D2607" i="8"/>
  <c r="C2608" i="8"/>
  <c r="D2608" i="8"/>
  <c r="C2609" i="8"/>
  <c r="D2609" i="8" s="1"/>
  <c r="C2610" i="8"/>
  <c r="D2610" i="8"/>
  <c r="C2611" i="8"/>
  <c r="D2611" i="8" s="1"/>
  <c r="C2612" i="8"/>
  <c r="D2612" i="8" s="1"/>
  <c r="C2613" i="8"/>
  <c r="D2613" i="8" s="1"/>
  <c r="C2614" i="8"/>
  <c r="D2614" i="8"/>
  <c r="C2615" i="8"/>
  <c r="D2615" i="8" s="1"/>
  <c r="C2616" i="8"/>
  <c r="D2616" i="8"/>
  <c r="C2617" i="8"/>
  <c r="D2617" i="8" s="1"/>
  <c r="C2618" i="8"/>
  <c r="D2618" i="8" s="1"/>
  <c r="C2619" i="8"/>
  <c r="D2619" i="8"/>
  <c r="C2620" i="8"/>
  <c r="D2620" i="8" s="1"/>
  <c r="C2621" i="8"/>
  <c r="D2621" i="8" s="1"/>
  <c r="C2622" i="8"/>
  <c r="D2622" i="8"/>
  <c r="C2623" i="8"/>
  <c r="D2623" i="8"/>
  <c r="C2624" i="8"/>
  <c r="D2624" i="8"/>
  <c r="C2625" i="8"/>
  <c r="D2625" i="8" s="1"/>
  <c r="C2626" i="8"/>
  <c r="D2626" i="8" s="1"/>
  <c r="C2627" i="8"/>
  <c r="D2627" i="8" s="1"/>
  <c r="C2628" i="8"/>
  <c r="D2628" i="8" s="1"/>
  <c r="C2629" i="8"/>
  <c r="D2629" i="8" s="1"/>
  <c r="C2630" i="8"/>
  <c r="D2630" i="8"/>
  <c r="C2631" i="8"/>
  <c r="D2631" i="8" s="1"/>
  <c r="C2632" i="8"/>
  <c r="D2632" i="8"/>
  <c r="C2633" i="8"/>
  <c r="D2633" i="8" s="1"/>
  <c r="C2634" i="8"/>
  <c r="D2634" i="8" s="1"/>
  <c r="C2635" i="8"/>
  <c r="D2635" i="8" s="1"/>
  <c r="C2636" i="8"/>
  <c r="D2636" i="8" s="1"/>
  <c r="C2637" i="8"/>
  <c r="D2637" i="8" s="1"/>
  <c r="C2638" i="8"/>
  <c r="D2638" i="8"/>
  <c r="C2639" i="8"/>
  <c r="D2639" i="8" s="1"/>
  <c r="C2640" i="8"/>
  <c r="D2640" i="8" s="1"/>
  <c r="C2641" i="8"/>
  <c r="D2641" i="8" s="1"/>
  <c r="C2642" i="8"/>
  <c r="D2642" i="8" s="1"/>
  <c r="C2643" i="8"/>
  <c r="D2643" i="8" s="1"/>
  <c r="C2644" i="8"/>
  <c r="D2644" i="8" s="1"/>
  <c r="C2645" i="8"/>
  <c r="D2645" i="8" s="1"/>
  <c r="C2646" i="8"/>
  <c r="D2646" i="8" s="1"/>
  <c r="C2647" i="8"/>
  <c r="D2647" i="8"/>
  <c r="C2648" i="8"/>
  <c r="D2648" i="8"/>
  <c r="C2649" i="8"/>
  <c r="D2649" i="8" s="1"/>
  <c r="C2650" i="8"/>
  <c r="D2650" i="8" s="1"/>
  <c r="C2651" i="8"/>
  <c r="D2651" i="8" s="1"/>
  <c r="C2652" i="8"/>
  <c r="D2652" i="8" s="1"/>
  <c r="C2653" i="8"/>
  <c r="D2653" i="8" s="1"/>
  <c r="C2654" i="8"/>
  <c r="D2654" i="8"/>
  <c r="C2655" i="8"/>
  <c r="D2655" i="8" s="1"/>
  <c r="C2656" i="8"/>
  <c r="D2656" i="8" s="1"/>
  <c r="C2657" i="8"/>
  <c r="D2657" i="8" s="1"/>
  <c r="C2658" i="8"/>
  <c r="D2658" i="8" s="1"/>
  <c r="C2659" i="8"/>
  <c r="D2659" i="8" s="1"/>
  <c r="C2660" i="8"/>
  <c r="D2660" i="8"/>
  <c r="C2661" i="8"/>
  <c r="D2661" i="8" s="1"/>
  <c r="C2662" i="8"/>
  <c r="D2662" i="8" s="1"/>
  <c r="C2663" i="8"/>
  <c r="D2663" i="8" s="1"/>
  <c r="C2664" i="8"/>
  <c r="D2664" i="8"/>
  <c r="C2665" i="8"/>
  <c r="D2665" i="8" s="1"/>
  <c r="C2666" i="8"/>
  <c r="D2666" i="8" s="1"/>
  <c r="C2667" i="8"/>
  <c r="D2667" i="8" s="1"/>
  <c r="C2668" i="8"/>
  <c r="D2668" i="8" s="1"/>
  <c r="C2669" i="8"/>
  <c r="D2669" i="8" s="1"/>
  <c r="C2670" i="8"/>
  <c r="D2670" i="8"/>
  <c r="C2671" i="8"/>
  <c r="D2671" i="8" s="1"/>
  <c r="C2672" i="8"/>
  <c r="D2672" i="8"/>
  <c r="C2673" i="8"/>
  <c r="D2673" i="8" s="1"/>
  <c r="C2674" i="8"/>
  <c r="D2674" i="8" s="1"/>
  <c r="C2675" i="8"/>
  <c r="D2675" i="8" s="1"/>
  <c r="C2676" i="8"/>
  <c r="D2676" i="8" s="1"/>
  <c r="C2677" i="8"/>
  <c r="D2677" i="8" s="1"/>
  <c r="C2678" i="8"/>
  <c r="D2678" i="8"/>
  <c r="C2679" i="8"/>
  <c r="D2679" i="8"/>
  <c r="C2680" i="8"/>
  <c r="D2680" i="8"/>
  <c r="C2681" i="8"/>
  <c r="D2681" i="8" s="1"/>
  <c r="C2682" i="8"/>
  <c r="D2682" i="8" s="1"/>
  <c r="C2683" i="8"/>
  <c r="D2683" i="8"/>
  <c r="C2684" i="8"/>
  <c r="D2684" i="8" s="1"/>
  <c r="C2685" i="8"/>
  <c r="D2685" i="8" s="1"/>
  <c r="C2686" i="8"/>
  <c r="D2686" i="8"/>
  <c r="C2687" i="8"/>
  <c r="D2687" i="8" s="1"/>
  <c r="C2688" i="8"/>
  <c r="D2688" i="8"/>
  <c r="C2689" i="8"/>
  <c r="D2689" i="8" s="1"/>
  <c r="C2690" i="8"/>
  <c r="D2690" i="8" s="1"/>
  <c r="C2691" i="8"/>
  <c r="D2691" i="8" s="1"/>
  <c r="C2692" i="8"/>
  <c r="D2692" i="8"/>
  <c r="C2693" i="8"/>
  <c r="D2693" i="8" s="1"/>
  <c r="C2694" i="8"/>
  <c r="D2694" i="8"/>
  <c r="C2695" i="8"/>
  <c r="D2695" i="8"/>
  <c r="C2696" i="8"/>
  <c r="D2696" i="8"/>
  <c r="C2697" i="8"/>
  <c r="D2697" i="8" s="1"/>
  <c r="C2698" i="8"/>
  <c r="D2698" i="8" s="1"/>
  <c r="C2699" i="8"/>
  <c r="D2699" i="8" s="1"/>
  <c r="C2700" i="8"/>
  <c r="D2700" i="8" s="1"/>
  <c r="C2701" i="8"/>
  <c r="D2701" i="8" s="1"/>
  <c r="C2702" i="8"/>
  <c r="D2702" i="8" s="1"/>
  <c r="C2703" i="8"/>
  <c r="D2703" i="8"/>
  <c r="C2704" i="8"/>
  <c r="D2704" i="8" s="1"/>
  <c r="C2705" i="8"/>
  <c r="D2705" i="8" s="1"/>
  <c r="C2706" i="8"/>
  <c r="D2706" i="8"/>
  <c r="C2707" i="8"/>
  <c r="D2707" i="8" s="1"/>
  <c r="C2708" i="8"/>
  <c r="D2708" i="8" s="1"/>
  <c r="C2709" i="8"/>
  <c r="D2709" i="8" s="1"/>
  <c r="C2710" i="8"/>
  <c r="D2710" i="8" s="1"/>
  <c r="C2711" i="8"/>
  <c r="D2711" i="8" s="1"/>
  <c r="C2712" i="8"/>
  <c r="D2712" i="8" s="1"/>
  <c r="C2713" i="8"/>
  <c r="D2713" i="8" s="1"/>
  <c r="C2714" i="8"/>
  <c r="D2714" i="8" s="1"/>
  <c r="C2715" i="8"/>
  <c r="D2715" i="8" s="1"/>
  <c r="C2716" i="8"/>
  <c r="D2716" i="8" s="1"/>
  <c r="C2717" i="8"/>
  <c r="D2717" i="8" s="1"/>
  <c r="C2718" i="8"/>
  <c r="D2718" i="8" s="1"/>
  <c r="C2719" i="8"/>
  <c r="D2719" i="8"/>
  <c r="C2720" i="8"/>
  <c r="D2720" i="8" s="1"/>
  <c r="C2721" i="8"/>
  <c r="D2721" i="8" s="1"/>
  <c r="C2722" i="8"/>
  <c r="D2722" i="8" s="1"/>
  <c r="C2723" i="8"/>
  <c r="D2723" i="8" s="1"/>
  <c r="C2724" i="8"/>
  <c r="D2724" i="8" s="1"/>
  <c r="C2725" i="8"/>
  <c r="D2725" i="8" s="1"/>
  <c r="C2726" i="8"/>
  <c r="D2726" i="8" s="1"/>
  <c r="C2727" i="8"/>
  <c r="D2727" i="8" s="1"/>
  <c r="C2728" i="8"/>
  <c r="D2728" i="8"/>
  <c r="C2729" i="8"/>
  <c r="D2729" i="8" s="1"/>
  <c r="C2730" i="8"/>
  <c r="D2730" i="8" s="1"/>
  <c r="C2731" i="8"/>
  <c r="D2731" i="8" s="1"/>
  <c r="C2732" i="8"/>
  <c r="D2732" i="8" s="1"/>
  <c r="C2733" i="8"/>
  <c r="D2733" i="8" s="1"/>
  <c r="C2734" i="8"/>
  <c r="D2734" i="8"/>
  <c r="C2735" i="8"/>
  <c r="D2735" i="8"/>
  <c r="C2736" i="8"/>
  <c r="D2736" i="8" s="1"/>
  <c r="C2737" i="8"/>
  <c r="D2737" i="8" s="1"/>
  <c r="C2738" i="8"/>
  <c r="D2738" i="8" s="1"/>
  <c r="C2739" i="8"/>
  <c r="D2739" i="8" s="1"/>
  <c r="C2740" i="8"/>
  <c r="D2740" i="8" s="1"/>
  <c r="C2741" i="8"/>
  <c r="D2741" i="8" s="1"/>
  <c r="C2742" i="8"/>
  <c r="D2742" i="8"/>
  <c r="C2743" i="8"/>
  <c r="D2743" i="8"/>
  <c r="C2744" i="8"/>
  <c r="D2744" i="8"/>
  <c r="C2745" i="8"/>
  <c r="D2745" i="8" s="1"/>
  <c r="C2746" i="8"/>
  <c r="D2746" i="8" s="1"/>
  <c r="C2747" i="8"/>
  <c r="D2747" i="8"/>
  <c r="C2748" i="8"/>
  <c r="D2748" i="8" s="1"/>
  <c r="C2749" i="8"/>
  <c r="D2749" i="8" s="1"/>
  <c r="C2750" i="8"/>
  <c r="D2750" i="8"/>
  <c r="C2751" i="8"/>
  <c r="D2751" i="8"/>
  <c r="C2752" i="8"/>
  <c r="D2752" i="8"/>
  <c r="C2753" i="8"/>
  <c r="D2753" i="8" s="1"/>
  <c r="C2754" i="8"/>
  <c r="D2754" i="8" s="1"/>
  <c r="C2755" i="8"/>
  <c r="D2755" i="8" s="1"/>
  <c r="C2756" i="8"/>
  <c r="D2756" i="8" s="1"/>
  <c r="C2757" i="8"/>
  <c r="D2757" i="8" s="1"/>
  <c r="C2758" i="8"/>
  <c r="D2758" i="8"/>
  <c r="C2759" i="8"/>
  <c r="D2759" i="8"/>
  <c r="C2760" i="8"/>
  <c r="D2760" i="8"/>
  <c r="C2761" i="8"/>
  <c r="D2761" i="8" s="1"/>
  <c r="C2762" i="8"/>
  <c r="D2762" i="8" s="1"/>
  <c r="C2763" i="8"/>
  <c r="D2763" i="8" s="1"/>
  <c r="C2764" i="8"/>
  <c r="D2764" i="8" s="1"/>
  <c r="C2765" i="8"/>
  <c r="D2765" i="8" s="1"/>
  <c r="C2766" i="8"/>
  <c r="D2766" i="8" s="1"/>
  <c r="C2767" i="8"/>
  <c r="D2767" i="8" s="1"/>
  <c r="C2768" i="8"/>
  <c r="D2768" i="8"/>
  <c r="C2769" i="8"/>
  <c r="D2769" i="8" s="1"/>
  <c r="C2770" i="8"/>
  <c r="D2770" i="8" s="1"/>
  <c r="C2771" i="8"/>
  <c r="D2771" i="8"/>
  <c r="C2772" i="8"/>
  <c r="D2772" i="8" s="1"/>
  <c r="C2773" i="8"/>
  <c r="D2773" i="8" s="1"/>
  <c r="C2774" i="8"/>
  <c r="D2774" i="8" s="1"/>
  <c r="C2775" i="8"/>
  <c r="D2775" i="8"/>
  <c r="C2776" i="8"/>
  <c r="D2776" i="8"/>
  <c r="C2777" i="8"/>
  <c r="D2777" i="8" s="1"/>
  <c r="C2778" i="8"/>
  <c r="D2778" i="8" s="1"/>
  <c r="C2779" i="8"/>
  <c r="D2779" i="8"/>
  <c r="C2780" i="8"/>
  <c r="D2780" i="8"/>
  <c r="C2781" i="8"/>
  <c r="D2781" i="8" s="1"/>
  <c r="C2782" i="8"/>
  <c r="D2782" i="8" s="1"/>
  <c r="C2783" i="8"/>
  <c r="D2783" i="8" s="1"/>
  <c r="C2784" i="8"/>
  <c r="D2784" i="8"/>
  <c r="C2785" i="8"/>
  <c r="D2785" i="8" s="1"/>
  <c r="C2786" i="8"/>
  <c r="D2786" i="8" s="1"/>
  <c r="C2787" i="8"/>
  <c r="D2787" i="8"/>
  <c r="C2788" i="8"/>
  <c r="D2788" i="8" s="1"/>
  <c r="C2789" i="8"/>
  <c r="D2789" i="8" s="1"/>
  <c r="C2790" i="8"/>
  <c r="D2790" i="8" s="1"/>
  <c r="C2791" i="8"/>
  <c r="D2791" i="8"/>
  <c r="C2792" i="8"/>
  <c r="D2792" i="8"/>
  <c r="C2793" i="8"/>
  <c r="D2793" i="8" s="1"/>
  <c r="C2794" i="8"/>
  <c r="D2794" i="8" s="1"/>
  <c r="C2795" i="8"/>
  <c r="D2795" i="8"/>
  <c r="C2796" i="8"/>
  <c r="D2796" i="8"/>
  <c r="C2797" i="8"/>
  <c r="D2797" i="8" s="1"/>
  <c r="C2798" i="8"/>
  <c r="D2798" i="8" s="1"/>
  <c r="C2799" i="8"/>
  <c r="D2799" i="8" s="1"/>
  <c r="C2800" i="8"/>
  <c r="D2800" i="8"/>
  <c r="C2801" i="8"/>
  <c r="D2801" i="8" s="1"/>
  <c r="C2802" i="8"/>
  <c r="D2802" i="8" s="1"/>
  <c r="C2803" i="8"/>
  <c r="D2803" i="8" s="1"/>
  <c r="C2804" i="8"/>
  <c r="D2804" i="8" s="1"/>
  <c r="C2805" i="8"/>
  <c r="D2805" i="8" s="1"/>
  <c r="C2806" i="8"/>
  <c r="D2806" i="8" s="1"/>
  <c r="C2807" i="8"/>
  <c r="D2807" i="8" s="1"/>
  <c r="C2808" i="8"/>
  <c r="D2808" i="8"/>
  <c r="C2809" i="8"/>
  <c r="D2809" i="8" s="1"/>
  <c r="C2810" i="8"/>
  <c r="D2810" i="8" s="1"/>
  <c r="C2811" i="8"/>
  <c r="D2811" i="8"/>
  <c r="C2812" i="8"/>
  <c r="D2812" i="8" s="1"/>
  <c r="C2813" i="8"/>
  <c r="D2813" i="8" s="1"/>
  <c r="C2814" i="8"/>
  <c r="D2814" i="8" s="1"/>
  <c r="C2815" i="8"/>
  <c r="D2815" i="8" s="1"/>
  <c r="C2816" i="8"/>
  <c r="D2816" i="8"/>
  <c r="C2817" i="8"/>
  <c r="D2817" i="8" s="1"/>
  <c r="C2818" i="8"/>
  <c r="D2818" i="8" s="1"/>
  <c r="C2819" i="8"/>
  <c r="D2819" i="8" s="1"/>
  <c r="C2820" i="8"/>
  <c r="D2820" i="8" s="1"/>
  <c r="C2821" i="8"/>
  <c r="D2821" i="8" s="1"/>
  <c r="C2822" i="8"/>
  <c r="D2822" i="8" s="1"/>
  <c r="C2823" i="8"/>
  <c r="D2823" i="8"/>
  <c r="C2824" i="8"/>
  <c r="D2824" i="8" s="1"/>
  <c r="C2825" i="8"/>
  <c r="D2825" i="8" s="1"/>
  <c r="C2826" i="8"/>
  <c r="D2826" i="8" s="1"/>
  <c r="C2827" i="8"/>
  <c r="D2827" i="8"/>
  <c r="C2828" i="8"/>
  <c r="D2828" i="8"/>
  <c r="C2829" i="8"/>
  <c r="D2829" i="8" s="1"/>
  <c r="C2830" i="8"/>
  <c r="D2830" i="8" s="1"/>
  <c r="C2831" i="8"/>
  <c r="D2831" i="8" s="1"/>
  <c r="C2832" i="8"/>
  <c r="D2832" i="8"/>
  <c r="C2833" i="8"/>
  <c r="D2833" i="8" s="1"/>
  <c r="C2834" i="8"/>
  <c r="D2834" i="8" s="1"/>
  <c r="C2835" i="8"/>
  <c r="D2835" i="8"/>
  <c r="C2836" i="8"/>
  <c r="D2836" i="8" s="1"/>
  <c r="C2837" i="8"/>
  <c r="D2837" i="8" s="1"/>
  <c r="C2838" i="8"/>
  <c r="D2838" i="8"/>
  <c r="C2839" i="8"/>
  <c r="D2839" i="8"/>
  <c r="C2840" i="8"/>
  <c r="D2840" i="8"/>
  <c r="C2841" i="8"/>
  <c r="D2841" i="8" s="1"/>
  <c r="C2842" i="8"/>
  <c r="D2842" i="8"/>
  <c r="C2843" i="8"/>
  <c r="D2843" i="8"/>
  <c r="C2844" i="8"/>
  <c r="D2844" i="8" s="1"/>
  <c r="C2845" i="8"/>
  <c r="D2845" i="8" s="1"/>
  <c r="C2846" i="8"/>
  <c r="D2846" i="8" s="1"/>
  <c r="C2847" i="8"/>
  <c r="D2847" i="8"/>
  <c r="C2848" i="8"/>
  <c r="D2848" i="8"/>
  <c r="C2849" i="8"/>
  <c r="D2849" i="8" s="1"/>
  <c r="C2850" i="8"/>
  <c r="D2850" i="8" s="1"/>
  <c r="C2851" i="8"/>
  <c r="D2851" i="8"/>
  <c r="C2852" i="8"/>
  <c r="D2852" i="8"/>
  <c r="C2853" i="8"/>
  <c r="D2853" i="8" s="1"/>
  <c r="C2854" i="8"/>
  <c r="D2854" i="8"/>
  <c r="C2855" i="8"/>
  <c r="D2855" i="8" s="1"/>
  <c r="C2856" i="8"/>
  <c r="D2856" i="8"/>
  <c r="C2857" i="8"/>
  <c r="D2857" i="8" s="1"/>
  <c r="C2858" i="8"/>
  <c r="D2858" i="8" s="1"/>
  <c r="C2859" i="8"/>
  <c r="D2859" i="8" s="1"/>
  <c r="C2860" i="8"/>
  <c r="D2860" i="8"/>
  <c r="C2861" i="8"/>
  <c r="D2861" i="8" s="1"/>
  <c r="C2862" i="8"/>
  <c r="D2862" i="8" s="1"/>
  <c r="C2863" i="8"/>
  <c r="D2863" i="8" s="1"/>
  <c r="C2864" i="8"/>
  <c r="D2864" i="8" s="1"/>
  <c r="C2865" i="8"/>
  <c r="D2865" i="8" s="1"/>
  <c r="C2866" i="8"/>
  <c r="D2866" i="8"/>
  <c r="C2867" i="8"/>
  <c r="D2867" i="8" s="1"/>
  <c r="C2868" i="8"/>
  <c r="D2868" i="8" s="1"/>
  <c r="C2869" i="8"/>
  <c r="D2869" i="8" s="1"/>
  <c r="C2870" i="8"/>
  <c r="D2870" i="8"/>
  <c r="C2871" i="8"/>
  <c r="D2871" i="8"/>
  <c r="C2872" i="8"/>
  <c r="D2872" i="8" s="1"/>
  <c r="C2873" i="8"/>
  <c r="D2873" i="8" s="1"/>
  <c r="C2874" i="8"/>
  <c r="D2874" i="8"/>
  <c r="C2875" i="8"/>
  <c r="D2875" i="8" s="1"/>
  <c r="C2876" i="8"/>
  <c r="D2876" i="8" s="1"/>
  <c r="C2877" i="8"/>
  <c r="D2877" i="8" s="1"/>
  <c r="C2878" i="8"/>
  <c r="D2878" i="8"/>
  <c r="C2879" i="8"/>
  <c r="D2879" i="8"/>
  <c r="C2880" i="8"/>
  <c r="D2880" i="8"/>
  <c r="C2881" i="8"/>
  <c r="D2881" i="8" s="1"/>
  <c r="C2882" i="8"/>
  <c r="D2882" i="8"/>
  <c r="C2883" i="8"/>
  <c r="D2883" i="8"/>
  <c r="C2884" i="8"/>
  <c r="D2884" i="8" s="1"/>
  <c r="C2885" i="8"/>
  <c r="D2885" i="8" s="1"/>
  <c r="C2886" i="8"/>
  <c r="D2886" i="8"/>
  <c r="C2887" i="8"/>
  <c r="D2887" i="8" s="1"/>
  <c r="C2888" i="8"/>
  <c r="D2888" i="8"/>
  <c r="C2889" i="8"/>
  <c r="D2889" i="8" s="1"/>
  <c r="C2890" i="8"/>
  <c r="D2890" i="8"/>
  <c r="C2891" i="8"/>
  <c r="D2891" i="8"/>
  <c r="C2892" i="8"/>
  <c r="D2892" i="8"/>
  <c r="C2893" i="8"/>
  <c r="D2893" i="8" s="1"/>
  <c r="C2894" i="8"/>
  <c r="D2894" i="8"/>
  <c r="C2895" i="8"/>
  <c r="D2895" i="8" s="1"/>
  <c r="C2896" i="8"/>
  <c r="D2896" i="8" s="1"/>
  <c r="C2897" i="8"/>
  <c r="D2897" i="8" s="1"/>
  <c r="C2898" i="8"/>
  <c r="D2898" i="8"/>
  <c r="C2899" i="8"/>
  <c r="D2899" i="8" s="1"/>
  <c r="C2900" i="8"/>
  <c r="D2900" i="8"/>
  <c r="C2901" i="8"/>
  <c r="D2901" i="8" s="1"/>
  <c r="C2902" i="8"/>
  <c r="D2902" i="8"/>
  <c r="C2903" i="8"/>
  <c r="D2903" i="8"/>
  <c r="C2904" i="8"/>
  <c r="D2904" i="8" s="1"/>
  <c r="C2905" i="8"/>
  <c r="D2905" i="8" s="1"/>
  <c r="C2906" i="8"/>
  <c r="D2906" i="8"/>
  <c r="C2907" i="8"/>
  <c r="D2907" i="8" s="1"/>
  <c r="C2908" i="8"/>
  <c r="D2908" i="8" s="1"/>
  <c r="C2909" i="8"/>
  <c r="D2909" i="8" s="1"/>
  <c r="C2910" i="8"/>
  <c r="D2910" i="8" s="1"/>
  <c r="C2911" i="8"/>
  <c r="D2911" i="8"/>
  <c r="C2912" i="8"/>
  <c r="D2912" i="8"/>
  <c r="C2913" i="8"/>
  <c r="D2913" i="8" s="1"/>
  <c r="C2914" i="8"/>
  <c r="D2914" i="8"/>
  <c r="C2915" i="8"/>
  <c r="D2915" i="8"/>
  <c r="C2916" i="8"/>
  <c r="D2916" i="8" s="1"/>
  <c r="C2917" i="8"/>
  <c r="D2917" i="8" s="1"/>
  <c r="C2918" i="8"/>
  <c r="D2918" i="8" s="1"/>
  <c r="C2919" i="8"/>
  <c r="D2919" i="8" s="1"/>
  <c r="C2920" i="8"/>
  <c r="D2920" i="8"/>
  <c r="C2921" i="8"/>
  <c r="D2921" i="8" s="1"/>
  <c r="C2922" i="8"/>
  <c r="D2922" i="8" s="1"/>
  <c r="C2923" i="8"/>
  <c r="D2923" i="8"/>
  <c r="C2924" i="8"/>
  <c r="D2924" i="8"/>
  <c r="C2925" i="8"/>
  <c r="D2925" i="8" s="1"/>
  <c r="C2926" i="8"/>
  <c r="D2926" i="8"/>
  <c r="C2927" i="8"/>
  <c r="D2927" i="8" s="1"/>
  <c r="C2928" i="8"/>
  <c r="D2928" i="8" s="1"/>
  <c r="C2929" i="8"/>
  <c r="D2929" i="8" s="1"/>
  <c r="C2930" i="8"/>
  <c r="D2930" i="8" s="1"/>
  <c r="C2931" i="8"/>
  <c r="D2931" i="8" s="1"/>
  <c r="C2932" i="8"/>
  <c r="D2932" i="8"/>
  <c r="C2933" i="8"/>
  <c r="D2933" i="8" s="1"/>
  <c r="C2934" i="8"/>
  <c r="D2934" i="8"/>
  <c r="C2935" i="8"/>
  <c r="D2935" i="8"/>
  <c r="C2936" i="8"/>
  <c r="D2936" i="8" s="1"/>
  <c r="C2937" i="8"/>
  <c r="D2937" i="8" s="1"/>
  <c r="C2938" i="8"/>
  <c r="D2938" i="8"/>
  <c r="C2939" i="8"/>
  <c r="D2939" i="8" s="1"/>
  <c r="C2940" i="8"/>
  <c r="D2940" i="8" s="1"/>
  <c r="C2941" i="8"/>
  <c r="D2941" i="8" s="1"/>
  <c r="C2942" i="8"/>
  <c r="D2942" i="8" s="1"/>
  <c r="C2943" i="8"/>
  <c r="D2943" i="8"/>
  <c r="C2944" i="8"/>
  <c r="D2944" i="8"/>
  <c r="C2945" i="8"/>
  <c r="D2945" i="8" s="1"/>
  <c r="C2946" i="8"/>
  <c r="D2946" i="8"/>
  <c r="C2947" i="8"/>
  <c r="D2947" i="8"/>
  <c r="C2948" i="8"/>
  <c r="D2948" i="8" s="1"/>
  <c r="C2949" i="8"/>
  <c r="D2949" i="8" s="1"/>
  <c r="C2950" i="8"/>
  <c r="D2950" i="8" s="1"/>
  <c r="C2951" i="8"/>
  <c r="D2951" i="8" s="1"/>
  <c r="C2952" i="8"/>
  <c r="D2952" i="8"/>
  <c r="C2953" i="8"/>
  <c r="D2953" i="8" s="1"/>
  <c r="C2954" i="8"/>
  <c r="D2954" i="8" s="1"/>
  <c r="C2955" i="8"/>
  <c r="D2955" i="8"/>
  <c r="C2956" i="8"/>
  <c r="D2956" i="8"/>
  <c r="C2957" i="8"/>
  <c r="D2957" i="8" s="1"/>
  <c r="C2958" i="8"/>
  <c r="D2958" i="8"/>
  <c r="C2959" i="8"/>
  <c r="D2959" i="8" s="1"/>
  <c r="C2960" i="8"/>
  <c r="D2960" i="8" s="1"/>
  <c r="C2961" i="8"/>
  <c r="D2961" i="8" s="1"/>
  <c r="C2962" i="8"/>
  <c r="D2962" i="8" s="1"/>
  <c r="C2963" i="8"/>
  <c r="D2963" i="8" s="1"/>
  <c r="C2964" i="8"/>
  <c r="D2964" i="8"/>
  <c r="C2965" i="8"/>
  <c r="D2965" i="8" s="1"/>
  <c r="C2966" i="8"/>
  <c r="D2966" i="8" s="1"/>
  <c r="C2967" i="8"/>
  <c r="D2967" i="8"/>
  <c r="C2968" i="8"/>
  <c r="D2968" i="8" s="1"/>
  <c r="C2969" i="8"/>
  <c r="D2969" i="8" s="1"/>
  <c r="C2970" i="8"/>
  <c r="D2970" i="8"/>
  <c r="C2971" i="8"/>
  <c r="D2971" i="8" s="1"/>
  <c r="C2972" i="8"/>
  <c r="D2972" i="8" s="1"/>
  <c r="C2973" i="8"/>
  <c r="D2973" i="8" s="1"/>
  <c r="C2974" i="8"/>
  <c r="D2974" i="8" s="1"/>
  <c r="C2975" i="8"/>
  <c r="D2975" i="8" s="1"/>
  <c r="C2976" i="8"/>
  <c r="D2976" i="8"/>
  <c r="C2977" i="8"/>
  <c r="D2977" i="8" s="1"/>
  <c r="C2978" i="8"/>
  <c r="D2978" i="8"/>
  <c r="C2979" i="8"/>
  <c r="D2979" i="8"/>
  <c r="C2980" i="8"/>
  <c r="D2980" i="8" s="1"/>
  <c r="C2981" i="8"/>
  <c r="D2981" i="8" s="1"/>
  <c r="C2982" i="8"/>
  <c r="D2982" i="8" s="1"/>
  <c r="C2983" i="8"/>
  <c r="D2983" i="8" s="1"/>
  <c r="C2984" i="8"/>
  <c r="D2984" i="8" s="1"/>
  <c r="C2985" i="8"/>
  <c r="D2985" i="8" s="1"/>
  <c r="C2986" i="8"/>
  <c r="D2986" i="8" s="1"/>
  <c r="C2987" i="8"/>
  <c r="D2987" i="8"/>
  <c r="C2988" i="8"/>
  <c r="D2988" i="8"/>
  <c r="C2989" i="8"/>
  <c r="D2989" i="8" s="1"/>
  <c r="C2990" i="8"/>
  <c r="D2990" i="8"/>
  <c r="C2991" i="8"/>
  <c r="D2991" i="8" s="1"/>
  <c r="C2992" i="8"/>
  <c r="D2992" i="8" s="1"/>
  <c r="C2993" i="8"/>
  <c r="D2993" i="8" s="1"/>
  <c r="C2994" i="8"/>
  <c r="D2994" i="8" s="1"/>
  <c r="C2995" i="8"/>
  <c r="D2995" i="8" s="1"/>
  <c r="C2996" i="8"/>
  <c r="D2996" i="8"/>
  <c r="C2997" i="8"/>
  <c r="D2997" i="8" s="1"/>
  <c r="C2998" i="8"/>
  <c r="D2998" i="8" s="1"/>
  <c r="C2999" i="8"/>
  <c r="D2999" i="8"/>
  <c r="C3000" i="8"/>
  <c r="D3000" i="8" s="1"/>
  <c r="C3001" i="8"/>
  <c r="D3001" i="8" s="1"/>
  <c r="C3002" i="8"/>
  <c r="D3002" i="8"/>
  <c r="C3003" i="8"/>
  <c r="D3003" i="8" s="1"/>
  <c r="C3004" i="8"/>
  <c r="D3004" i="8" s="1"/>
  <c r="C3005" i="8"/>
  <c r="D3005" i="8" s="1"/>
  <c r="C3006" i="8"/>
  <c r="D3006" i="8" s="1"/>
  <c r="C3007" i="8"/>
  <c r="D3007" i="8" s="1"/>
  <c r="C3008" i="8"/>
  <c r="D3008" i="8"/>
  <c r="C3009" i="8"/>
  <c r="D3009" i="8" s="1"/>
  <c r="C3010" i="8"/>
  <c r="D3010" i="8"/>
  <c r="C3011" i="8"/>
  <c r="D3011" i="8"/>
  <c r="C3012" i="8"/>
  <c r="D3012" i="8" s="1"/>
  <c r="C3013" i="8"/>
  <c r="D3013" i="8" s="1"/>
  <c r="C3014" i="8"/>
  <c r="D3014" i="8" s="1"/>
  <c r="C3015" i="8"/>
  <c r="D3015" i="8" s="1"/>
  <c r="C3016" i="8"/>
  <c r="D3016" i="8" s="1"/>
  <c r="C3017" i="8"/>
  <c r="D3017" i="8" s="1"/>
  <c r="C3018" i="8"/>
  <c r="D3018" i="8" s="1"/>
  <c r="C3019" i="8"/>
  <c r="D3019" i="8"/>
  <c r="C3020" i="8"/>
  <c r="D3020" i="8"/>
  <c r="C3021" i="8"/>
  <c r="D3021" i="8" s="1"/>
  <c r="C3022" i="8"/>
  <c r="D3022" i="8"/>
  <c r="C3023" i="8"/>
  <c r="D3023" i="8" s="1"/>
  <c r="C3024" i="8"/>
  <c r="D3024" i="8" s="1"/>
  <c r="C3025" i="8"/>
  <c r="D3025" i="8" s="1"/>
  <c r="C3026" i="8"/>
  <c r="D3026" i="8" s="1"/>
  <c r="C3027" i="8"/>
  <c r="D3027" i="8" s="1"/>
  <c r="C3028" i="8"/>
  <c r="D3028" i="8"/>
  <c r="C3029" i="8"/>
  <c r="D3029" i="8" s="1"/>
  <c r="C3030" i="8"/>
  <c r="D3030" i="8" s="1"/>
  <c r="C3031" i="8"/>
  <c r="D3031" i="8"/>
  <c r="C3032" i="8"/>
  <c r="D3032" i="8" s="1"/>
  <c r="C3033" i="8"/>
  <c r="D3033" i="8" s="1"/>
  <c r="C3034" i="8"/>
  <c r="D3034" i="8"/>
  <c r="C3035" i="8"/>
  <c r="D3035" i="8" s="1"/>
  <c r="C3036" i="8"/>
  <c r="D3036" i="8" s="1"/>
  <c r="C3037" i="8"/>
  <c r="D3037" i="8" s="1"/>
  <c r="C3038" i="8"/>
  <c r="D3038" i="8" s="1"/>
  <c r="C3039" i="8"/>
  <c r="D3039" i="8" s="1"/>
  <c r="C3040" i="8"/>
  <c r="D3040" i="8"/>
  <c r="C3041" i="8"/>
  <c r="D3041" i="8" s="1"/>
  <c r="C3042" i="8"/>
  <c r="D3042" i="8"/>
  <c r="C3043" i="8"/>
  <c r="D3043" i="8"/>
  <c r="C3044" i="8"/>
  <c r="D3044" i="8" s="1"/>
  <c r="C3045" i="8"/>
  <c r="D3045" i="8" s="1"/>
  <c r="C3046" i="8"/>
  <c r="D3046" i="8" s="1"/>
  <c r="C3047" i="8"/>
  <c r="D3047" i="8" s="1"/>
  <c r="C3048" i="8"/>
  <c r="D3048" i="8" s="1"/>
  <c r="C3049" i="8"/>
  <c r="D3049" i="8" s="1"/>
  <c r="C3050" i="8"/>
  <c r="D3050" i="8" s="1"/>
  <c r="C3051" i="8"/>
  <c r="D3051" i="8"/>
  <c r="C3052" i="8"/>
  <c r="D3052" i="8"/>
  <c r="C3053" i="8"/>
  <c r="D3053" i="8" s="1"/>
  <c r="C3054" i="8"/>
  <c r="D3054" i="8"/>
  <c r="C3055" i="8"/>
  <c r="D3055" i="8" s="1"/>
  <c r="C3056" i="8"/>
  <c r="D3056" i="8" s="1"/>
  <c r="C3057" i="8"/>
  <c r="D3057" i="8" s="1"/>
  <c r="C3058" i="8"/>
  <c r="D3058" i="8" s="1"/>
  <c r="C3059" i="8"/>
  <c r="D3059" i="8" s="1"/>
  <c r="C3060" i="8"/>
  <c r="D3060" i="8"/>
  <c r="C3061" i="8"/>
  <c r="D3061" i="8" s="1"/>
  <c r="C3062" i="8"/>
  <c r="D3062" i="8" s="1"/>
  <c r="C3063" i="8"/>
  <c r="D3063" i="8"/>
  <c r="C3064" i="8"/>
  <c r="D3064" i="8" s="1"/>
  <c r="C3065" i="8"/>
  <c r="D3065" i="8" s="1"/>
  <c r="C3066" i="8"/>
  <c r="D3066" i="8"/>
  <c r="C3067" i="8"/>
  <c r="D3067" i="8" s="1"/>
  <c r="C3068" i="8"/>
  <c r="D3068" i="8" s="1"/>
  <c r="C3069" i="8"/>
  <c r="D3069" i="8" s="1"/>
  <c r="C3070" i="8"/>
  <c r="D3070" i="8" s="1"/>
  <c r="C3071" i="8"/>
  <c r="D3071" i="8" s="1"/>
  <c r="C3072" i="8"/>
  <c r="D3072" i="8"/>
  <c r="C3073" i="8"/>
  <c r="D3073" i="8" s="1"/>
  <c r="C3074" i="8"/>
  <c r="D3074" i="8"/>
  <c r="C3075" i="8"/>
  <c r="D3075" i="8"/>
  <c r="C3076" i="8"/>
  <c r="D3076" i="8" s="1"/>
  <c r="C3077" i="8"/>
  <c r="D3077" i="8" s="1"/>
  <c r="C3078" i="8"/>
  <c r="D3078" i="8" s="1"/>
  <c r="C3079" i="8"/>
  <c r="D3079" i="8" s="1"/>
  <c r="C3080" i="8"/>
  <c r="D3080" i="8" s="1"/>
  <c r="C3081" i="8"/>
  <c r="D3081" i="8" s="1"/>
  <c r="C3082" i="8"/>
  <c r="D3082" i="8" s="1"/>
  <c r="C3083" i="8"/>
  <c r="D3083" i="8"/>
  <c r="C3084" i="8"/>
  <c r="D3084" i="8"/>
  <c r="C3085" i="8"/>
  <c r="D3085" i="8" s="1"/>
  <c r="C3086" i="8"/>
  <c r="D3086" i="8"/>
  <c r="C3087" i="8"/>
  <c r="D3087" i="8" s="1"/>
  <c r="C3088" i="8"/>
  <c r="D3088" i="8" s="1"/>
  <c r="C3089" i="8"/>
  <c r="D3089" i="8" s="1"/>
  <c r="C3090" i="8"/>
  <c r="D3090" i="8" s="1"/>
  <c r="C3091" i="8"/>
  <c r="D3091" i="8" s="1"/>
  <c r="C3092" i="8"/>
  <c r="D3092" i="8"/>
  <c r="C3093" i="8"/>
  <c r="D3093" i="8" s="1"/>
  <c r="C3094" i="8"/>
  <c r="D3094" i="8" s="1"/>
  <c r="C3095" i="8"/>
  <c r="D3095" i="8"/>
  <c r="C3096" i="8"/>
  <c r="D3096" i="8" s="1"/>
  <c r="C3097" i="8"/>
  <c r="D3097" i="8" s="1"/>
  <c r="C3098" i="8"/>
  <c r="D3098" i="8"/>
  <c r="C3099" i="8"/>
  <c r="D3099" i="8" s="1"/>
  <c r="C3100" i="8"/>
  <c r="D3100" i="8" s="1"/>
  <c r="C1258" i="8"/>
  <c r="D1258" i="8" s="1"/>
  <c r="C1259" i="8"/>
  <c r="D1259" i="8" s="1"/>
  <c r="C1260" i="8"/>
  <c r="D1260" i="8"/>
  <c r="C1261" i="8"/>
  <c r="D1261" i="8" s="1"/>
  <c r="C1262" i="8"/>
  <c r="D1262" i="8"/>
  <c r="C1263" i="8"/>
  <c r="D1263" i="8" s="1"/>
  <c r="C1264" i="8"/>
  <c r="D1264" i="8"/>
  <c r="C1265" i="8"/>
  <c r="D1265" i="8"/>
  <c r="C1266" i="8"/>
  <c r="D1266" i="8" s="1"/>
  <c r="C1267" i="8"/>
  <c r="D1267" i="8" s="1"/>
  <c r="C1268" i="8"/>
  <c r="D1268" i="8" s="1"/>
  <c r="C1269" i="8"/>
  <c r="D1269" i="8" s="1"/>
  <c r="C1270" i="8"/>
  <c r="D1270" i="8" s="1"/>
  <c r="C1271" i="8"/>
  <c r="D1271" i="8" s="1"/>
  <c r="C1272" i="8"/>
  <c r="D1272" i="8" s="1"/>
  <c r="C1273" i="8"/>
  <c r="D1273" i="8"/>
  <c r="C1274" i="8"/>
  <c r="D1274" i="8"/>
  <c r="C1275" i="8"/>
  <c r="D1275" i="8" s="1"/>
  <c r="C1276" i="8"/>
  <c r="D1276" i="8"/>
  <c r="C1277" i="8"/>
  <c r="D1277" i="8" s="1"/>
  <c r="C1278" i="8"/>
  <c r="D1278" i="8" s="1"/>
  <c r="C1279" i="8"/>
  <c r="D1279" i="8" s="1"/>
  <c r="C1280" i="8"/>
  <c r="D1280" i="8" s="1"/>
  <c r="C1281" i="8"/>
  <c r="D1281" i="8" s="1"/>
  <c r="C1282" i="8"/>
  <c r="D1282" i="8"/>
  <c r="C1283" i="8"/>
  <c r="D1283" i="8" s="1"/>
  <c r="C1284" i="8"/>
  <c r="D1284" i="8" s="1"/>
  <c r="C1285" i="8"/>
  <c r="D1285" i="8"/>
  <c r="C1286" i="8"/>
  <c r="D1286" i="8" s="1"/>
  <c r="C1287" i="8"/>
  <c r="D1287" i="8" s="1"/>
  <c r="C1288" i="8"/>
  <c r="D1288" i="8"/>
  <c r="C1289" i="8"/>
  <c r="D1289" i="8" s="1"/>
  <c r="C1290" i="8"/>
  <c r="D1290" i="8" s="1"/>
  <c r="C1291" i="8"/>
  <c r="D1291" i="8" s="1"/>
  <c r="C1292" i="8"/>
  <c r="D1292" i="8" s="1"/>
  <c r="C1293" i="8"/>
  <c r="D1293" i="8" s="1"/>
  <c r="C1294" i="8"/>
  <c r="D1294" i="8"/>
  <c r="C1295" i="8"/>
  <c r="D1295" i="8" s="1"/>
  <c r="C1296" i="8"/>
  <c r="D1296" i="8"/>
  <c r="C1297" i="8"/>
  <c r="D1297" i="8"/>
  <c r="C1298" i="8"/>
  <c r="D1298" i="8" s="1"/>
  <c r="C1299" i="8"/>
  <c r="D1299" i="8" s="1"/>
  <c r="C1300" i="8"/>
  <c r="D1300" i="8" s="1"/>
  <c r="C1301" i="8"/>
  <c r="D1301" i="8" s="1"/>
  <c r="C1302" i="8"/>
  <c r="D1302" i="8" s="1"/>
  <c r="C1303" i="8"/>
  <c r="D1303" i="8"/>
  <c r="C1304" i="8"/>
  <c r="D1304" i="8" s="1"/>
  <c r="C1305" i="8"/>
  <c r="D1305" i="8" s="1"/>
  <c r="C1306" i="8"/>
  <c r="D1306" i="8" s="1"/>
  <c r="C1307" i="8"/>
  <c r="D1307" i="8"/>
  <c r="C1308" i="8"/>
  <c r="D1308" i="8" s="1"/>
  <c r="C1309" i="8"/>
  <c r="D1309" i="8" s="1"/>
  <c r="C1310" i="8"/>
  <c r="D1310" i="8" s="1"/>
  <c r="C1311" i="8"/>
  <c r="D1311" i="8"/>
  <c r="C1312" i="8"/>
  <c r="D1312" i="8" s="1"/>
  <c r="C1313" i="8"/>
  <c r="D1313" i="8" s="1"/>
  <c r="C1314" i="8"/>
  <c r="D1314" i="8" s="1"/>
  <c r="C1315" i="8"/>
  <c r="D1315" i="8"/>
  <c r="C1316" i="8"/>
  <c r="D1316" i="8" s="1"/>
  <c r="C1317" i="8"/>
  <c r="D1317" i="8" s="1"/>
  <c r="C1318" i="8"/>
  <c r="D1318" i="8" s="1"/>
  <c r="C1319" i="8"/>
  <c r="D1319" i="8"/>
  <c r="C1320" i="8"/>
  <c r="D1320" i="8" s="1"/>
  <c r="C1321" i="8"/>
  <c r="D1321" i="8" s="1"/>
  <c r="C1322" i="8"/>
  <c r="D1322" i="8" s="1"/>
  <c r="C1323" i="8"/>
  <c r="D1323" i="8"/>
  <c r="C1324" i="8"/>
  <c r="D1324" i="8" s="1"/>
  <c r="C1325" i="8"/>
  <c r="D1325" i="8" s="1"/>
  <c r="C1326" i="8"/>
  <c r="D1326" i="8" s="1"/>
  <c r="C1327" i="8"/>
  <c r="D1327" i="8"/>
  <c r="C1328" i="8"/>
  <c r="D1328" i="8" s="1"/>
  <c r="C1329" i="8"/>
  <c r="D1329" i="8" s="1"/>
  <c r="C1330" i="8"/>
  <c r="D1330" i="8" s="1"/>
  <c r="C1331" i="8"/>
  <c r="D1331" i="8"/>
  <c r="C1332" i="8"/>
  <c r="D1332" i="8" s="1"/>
  <c r="C1333" i="8"/>
  <c r="D1333" i="8" s="1"/>
  <c r="C1334" i="8"/>
  <c r="D1334" i="8" s="1"/>
  <c r="C1335" i="8"/>
  <c r="D1335" i="8"/>
  <c r="C1336" i="8"/>
  <c r="D1336" i="8" s="1"/>
  <c r="C1337" i="8"/>
  <c r="D1337" i="8" s="1"/>
  <c r="C1338" i="8"/>
  <c r="D1338" i="8"/>
  <c r="C1339" i="8"/>
  <c r="D1339" i="8"/>
  <c r="C1340" i="8"/>
  <c r="D1340" i="8" s="1"/>
  <c r="C1341" i="8"/>
  <c r="D1341" i="8" s="1"/>
  <c r="C1342" i="8"/>
  <c r="D1342" i="8"/>
  <c r="C1343" i="8"/>
  <c r="D1343" i="8"/>
  <c r="C1344" i="8"/>
  <c r="D1344" i="8" s="1"/>
  <c r="C1345" i="8"/>
  <c r="D1345" i="8" s="1"/>
  <c r="C1346" i="8"/>
  <c r="D1346" i="8"/>
  <c r="C1347" i="8"/>
  <c r="D1347" i="8"/>
  <c r="C1348" i="8"/>
  <c r="D1348" i="8" s="1"/>
  <c r="C1349" i="8"/>
  <c r="D1349" i="8" s="1"/>
  <c r="C1350" i="8"/>
  <c r="D1350" i="8"/>
  <c r="C1351" i="8"/>
  <c r="D1351" i="8"/>
  <c r="C1352" i="8"/>
  <c r="D1352" i="8" s="1"/>
  <c r="C1353" i="8"/>
  <c r="D1353" i="8" s="1"/>
  <c r="C1354" i="8"/>
  <c r="D1354" i="8"/>
  <c r="C1355" i="8"/>
  <c r="D1355" i="8"/>
  <c r="C1356" i="8"/>
  <c r="D1356" i="8" s="1"/>
  <c r="C1357" i="8"/>
  <c r="D1357" i="8" s="1"/>
  <c r="C1358" i="8"/>
  <c r="D1358" i="8"/>
  <c r="C1359" i="8"/>
  <c r="D1359" i="8"/>
  <c r="C1360" i="8"/>
  <c r="D1360" i="8" s="1"/>
  <c r="C1361" i="8"/>
  <c r="D1361" i="8" s="1"/>
  <c r="C1362" i="8"/>
  <c r="D1362" i="8"/>
  <c r="C1363" i="8"/>
  <c r="D1363" i="8"/>
  <c r="C1364" i="8"/>
  <c r="D1364" i="8" s="1"/>
  <c r="C1365" i="8"/>
  <c r="D1365" i="8" s="1"/>
  <c r="C1366" i="8"/>
  <c r="D1366" i="8"/>
  <c r="C1367" i="8"/>
  <c r="D1367" i="8"/>
  <c r="C1368" i="8"/>
  <c r="D1368" i="8" s="1"/>
  <c r="C1369" i="8"/>
  <c r="D1369" i="8" s="1"/>
  <c r="C1370" i="8"/>
  <c r="D1370" i="8"/>
  <c r="C1371" i="8"/>
  <c r="D1371" i="8"/>
  <c r="C1372" i="8"/>
  <c r="D1372" i="8" s="1"/>
  <c r="C1373" i="8"/>
  <c r="D1373" i="8" s="1"/>
  <c r="C1374" i="8"/>
  <c r="D1374" i="8"/>
  <c r="C1375" i="8"/>
  <c r="D1375" i="8"/>
  <c r="C1376" i="8"/>
  <c r="D1376" i="8" s="1"/>
  <c r="C1377" i="8"/>
  <c r="D1377" i="8" s="1"/>
  <c r="C1378" i="8"/>
  <c r="D1378" i="8"/>
  <c r="C1379" i="8"/>
  <c r="D1379" i="8"/>
  <c r="C1380" i="8"/>
  <c r="D1380" i="8" s="1"/>
  <c r="C1381" i="8"/>
  <c r="D1381" i="8" s="1"/>
  <c r="C1382" i="8"/>
  <c r="D1382" i="8"/>
  <c r="C1383" i="8"/>
  <c r="D1383" i="8"/>
  <c r="C1384" i="8"/>
  <c r="D1384" i="8" s="1"/>
  <c r="C1385" i="8"/>
  <c r="D1385" i="8" s="1"/>
  <c r="C1386" i="8"/>
  <c r="D1386" i="8"/>
  <c r="C1387" i="8"/>
  <c r="D1387" i="8"/>
  <c r="C1388" i="8"/>
  <c r="D1388" i="8" s="1"/>
  <c r="C1389" i="8"/>
  <c r="D1389" i="8" s="1"/>
  <c r="C1390" i="8"/>
  <c r="D1390" i="8"/>
  <c r="C1391" i="8"/>
  <c r="D1391" i="8"/>
  <c r="C1392" i="8"/>
  <c r="D1392" i="8" s="1"/>
  <c r="C1393" i="8"/>
  <c r="D1393" i="8" s="1"/>
  <c r="C1394" i="8"/>
  <c r="D1394" i="8"/>
  <c r="C1395" i="8"/>
  <c r="D1395" i="8"/>
  <c r="C1396" i="8"/>
  <c r="D1396" i="8" s="1"/>
  <c r="C1397" i="8"/>
  <c r="D1397" i="8" s="1"/>
  <c r="C1398" i="8"/>
  <c r="D1398" i="8"/>
  <c r="C1399" i="8"/>
  <c r="D1399" i="8"/>
  <c r="C1400" i="8"/>
  <c r="D1400" i="8" s="1"/>
  <c r="C1401" i="8"/>
  <c r="D1401" i="8" s="1"/>
  <c r="C1402" i="8"/>
  <c r="D1402" i="8"/>
  <c r="C1403" i="8"/>
  <c r="D1403" i="8"/>
  <c r="C1404" i="8"/>
  <c r="D1404" i="8" s="1"/>
  <c r="C1405" i="8"/>
  <c r="D1405" i="8" s="1"/>
  <c r="C1406" i="8"/>
  <c r="D1406" i="8"/>
  <c r="C1407" i="8"/>
  <c r="D1407" i="8"/>
  <c r="C1408" i="8"/>
  <c r="D1408" i="8" s="1"/>
  <c r="C1409" i="8"/>
  <c r="D1409" i="8" s="1"/>
  <c r="C1410" i="8"/>
  <c r="D1410" i="8"/>
  <c r="C1411" i="8"/>
  <c r="D1411" i="8"/>
  <c r="C1412" i="8"/>
  <c r="D1412" i="8" s="1"/>
  <c r="C1413" i="8"/>
  <c r="D1413" i="8" s="1"/>
  <c r="C1414" i="8"/>
  <c r="D1414" i="8"/>
  <c r="C1415" i="8"/>
  <c r="D1415" i="8"/>
  <c r="C1416" i="8"/>
  <c r="D1416" i="8" s="1"/>
  <c r="C1417" i="8"/>
  <c r="D1417" i="8" s="1"/>
  <c r="C1418" i="8"/>
  <c r="D1418" i="8"/>
  <c r="C1419" i="8"/>
  <c r="D1419" i="8"/>
  <c r="C1420" i="8"/>
  <c r="D1420" i="8" s="1"/>
  <c r="C1421" i="8"/>
  <c r="D1421" i="8" s="1"/>
  <c r="C1422" i="8"/>
  <c r="D1422" i="8"/>
  <c r="C1423" i="8"/>
  <c r="D1423" i="8"/>
  <c r="C1424" i="8"/>
  <c r="D1424" i="8" s="1"/>
  <c r="C1425" i="8"/>
  <c r="D1425" i="8" s="1"/>
  <c r="C1426" i="8"/>
  <c r="D1426" i="8"/>
  <c r="C1427" i="8"/>
  <c r="D1427" i="8"/>
  <c r="C1428" i="8"/>
  <c r="D1428" i="8" s="1"/>
  <c r="C1429" i="8"/>
  <c r="D1429" i="8" s="1"/>
  <c r="C1430" i="8"/>
  <c r="D1430" i="8"/>
  <c r="C1431" i="8"/>
  <c r="D1431" i="8"/>
  <c r="C1432" i="8"/>
  <c r="D1432" i="8" s="1"/>
  <c r="C1433" i="8"/>
  <c r="D1433" i="8" s="1"/>
  <c r="C1434" i="8"/>
  <c r="D1434" i="8"/>
  <c r="C1435" i="8"/>
  <c r="D1435" i="8"/>
  <c r="C1436" i="8"/>
  <c r="D1436" i="8" s="1"/>
  <c r="C1437" i="8"/>
  <c r="D1437" i="8" s="1"/>
  <c r="C1438" i="8"/>
  <c r="D1438" i="8"/>
  <c r="C1439" i="8"/>
  <c r="D1439" i="8"/>
  <c r="C1440" i="8"/>
  <c r="D1440" i="8" s="1"/>
  <c r="C1441" i="8"/>
  <c r="D1441" i="8" s="1"/>
  <c r="C1442" i="8"/>
  <c r="D1442" i="8"/>
  <c r="C1443" i="8"/>
  <c r="D1443" i="8"/>
  <c r="C1444" i="8"/>
  <c r="D1444" i="8" s="1"/>
  <c r="C1445" i="8"/>
  <c r="D1445" i="8" s="1"/>
  <c r="C1446" i="8"/>
  <c r="D1446" i="8"/>
  <c r="C1447" i="8"/>
  <c r="D1447" i="8"/>
  <c r="C1448" i="8"/>
  <c r="D1448" i="8" s="1"/>
  <c r="C1449" i="8"/>
  <c r="D1449" i="8" s="1"/>
  <c r="C1450" i="8"/>
  <c r="D1450" i="8"/>
  <c r="C1451" i="8"/>
  <c r="D1451" i="8"/>
  <c r="C1452" i="8"/>
  <c r="D1452" i="8" s="1"/>
  <c r="C1453" i="8"/>
  <c r="D1453" i="8" s="1"/>
  <c r="C1454" i="8"/>
  <c r="D1454" i="8"/>
  <c r="C1455" i="8"/>
  <c r="D1455" i="8"/>
  <c r="C1456" i="8"/>
  <c r="D1456" i="8" s="1"/>
  <c r="C1457" i="8"/>
  <c r="D1457" i="8" s="1"/>
  <c r="C1458" i="8"/>
  <c r="D1458" i="8"/>
  <c r="C1459" i="8"/>
  <c r="D1459" i="8"/>
  <c r="C1460" i="8"/>
  <c r="D1460" i="8" s="1"/>
  <c r="C1461" i="8"/>
  <c r="D1461" i="8" s="1"/>
  <c r="C1462" i="8"/>
  <c r="D1462" i="8"/>
  <c r="C1463" i="8"/>
  <c r="D1463" i="8"/>
  <c r="C1464" i="8"/>
  <c r="D1464" i="8" s="1"/>
  <c r="C1465" i="8"/>
  <c r="D1465" i="8" s="1"/>
  <c r="C1466" i="8"/>
  <c r="D1466" i="8"/>
  <c r="C1467" i="8"/>
  <c r="D1467" i="8"/>
  <c r="C1468" i="8"/>
  <c r="D1468" i="8" s="1"/>
  <c r="C1469" i="8"/>
  <c r="D1469" i="8" s="1"/>
  <c r="C1470" i="8"/>
  <c r="D1470" i="8"/>
  <c r="C1471" i="8"/>
  <c r="D1471" i="8"/>
  <c r="C1472" i="8"/>
  <c r="D1472" i="8" s="1"/>
  <c r="C1473" i="8"/>
  <c r="D1473" i="8" s="1"/>
  <c r="C1474" i="8"/>
  <c r="D1474" i="8"/>
  <c r="C1475" i="8"/>
  <c r="D1475" i="8"/>
  <c r="C1476" i="8"/>
  <c r="D1476" i="8" s="1"/>
  <c r="C1477" i="8"/>
  <c r="D1477" i="8" s="1"/>
  <c r="C1478" i="8"/>
  <c r="D1478" i="8"/>
  <c r="C1479" i="8"/>
  <c r="D1479" i="8"/>
  <c r="C1480" i="8"/>
  <c r="D1480" i="8" s="1"/>
  <c r="C1481" i="8"/>
  <c r="D1481" i="8" s="1"/>
  <c r="C1482" i="8"/>
  <c r="D1482" i="8"/>
  <c r="C1483" i="8"/>
  <c r="D1483" i="8"/>
  <c r="C1484" i="8"/>
  <c r="D1484" i="8" s="1"/>
  <c r="C1485" i="8"/>
  <c r="D1485" i="8" s="1"/>
  <c r="C1486" i="8"/>
  <c r="D1486" i="8"/>
  <c r="C1487" i="8"/>
  <c r="D1487" i="8"/>
  <c r="C1488" i="8"/>
  <c r="D1488" i="8" s="1"/>
  <c r="C1489" i="8"/>
  <c r="D1489" i="8" s="1"/>
  <c r="C1490" i="8"/>
  <c r="D1490" i="8"/>
  <c r="C1491" i="8"/>
  <c r="D1491" i="8"/>
  <c r="C1492" i="8"/>
  <c r="D1492" i="8" s="1"/>
  <c r="C1493" i="8"/>
  <c r="D1493" i="8" s="1"/>
  <c r="C1494" i="8"/>
  <c r="D1494" i="8"/>
  <c r="C1495" i="8"/>
  <c r="D1495" i="8"/>
  <c r="C1496" i="8"/>
  <c r="D1496" i="8" s="1"/>
  <c r="C1497" i="8"/>
  <c r="D1497" i="8" s="1"/>
  <c r="C1498" i="8"/>
  <c r="D1498" i="8"/>
  <c r="C1499" i="8"/>
  <c r="D1499" i="8"/>
  <c r="C1500" i="8"/>
  <c r="D1500" i="8" s="1"/>
  <c r="C1501" i="8"/>
  <c r="D1501" i="8" s="1"/>
  <c r="C1502" i="8"/>
  <c r="D1502" i="8"/>
  <c r="C1503" i="8"/>
  <c r="D1503" i="8"/>
  <c r="C1504" i="8"/>
  <c r="D1504" i="8" s="1"/>
  <c r="C1505" i="8"/>
  <c r="D1505" i="8" s="1"/>
  <c r="C1506" i="8"/>
  <c r="D1506" i="8"/>
  <c r="C1507" i="8"/>
  <c r="D1507" i="8"/>
  <c r="C1508" i="8"/>
  <c r="D1508" i="8" s="1"/>
  <c r="C1509" i="8"/>
  <c r="D1509" i="8" s="1"/>
  <c r="C1510" i="8"/>
  <c r="D1510" i="8"/>
  <c r="C1511" i="8"/>
  <c r="D1511" i="8"/>
  <c r="C1512" i="8"/>
  <c r="D1512" i="8" s="1"/>
  <c r="C1513" i="8"/>
  <c r="D1513" i="8" s="1"/>
  <c r="C1514" i="8"/>
  <c r="D1514" i="8"/>
  <c r="C1515" i="8"/>
  <c r="D1515" i="8"/>
  <c r="C1516" i="8"/>
  <c r="D1516" i="8" s="1"/>
  <c r="C1517" i="8"/>
  <c r="D1517" i="8" s="1"/>
  <c r="C1518" i="8"/>
  <c r="D1518" i="8"/>
  <c r="C1519" i="8"/>
  <c r="D1519" i="8"/>
  <c r="C1520" i="8"/>
  <c r="D1520" i="8" s="1"/>
  <c r="C1521" i="8"/>
  <c r="D1521" i="8" s="1"/>
  <c r="C1522" i="8"/>
  <c r="D1522" i="8"/>
  <c r="C1523" i="8"/>
  <c r="D1523" i="8"/>
  <c r="C1524" i="8"/>
  <c r="D1524" i="8" s="1"/>
  <c r="C1525" i="8"/>
  <c r="D1525" i="8" s="1"/>
  <c r="C1526" i="8"/>
  <c r="D1526" i="8"/>
  <c r="C1527" i="8"/>
  <c r="D1527" i="8"/>
  <c r="C1528" i="8"/>
  <c r="D1528" i="8" s="1"/>
  <c r="C1529" i="8"/>
  <c r="D1529" i="8" s="1"/>
  <c r="C1530" i="8"/>
  <c r="D1530" i="8"/>
  <c r="C1531" i="8"/>
  <c r="D1531" i="8"/>
  <c r="C1532" i="8"/>
  <c r="D1532" i="8" s="1"/>
  <c r="C1533" i="8"/>
  <c r="D1533" i="8" s="1"/>
  <c r="C1534" i="8"/>
  <c r="D1534" i="8"/>
  <c r="C1535" i="8"/>
  <c r="D1535" i="8"/>
  <c r="C1536" i="8"/>
  <c r="D1536" i="8" s="1"/>
  <c r="C1537" i="8"/>
  <c r="D1537" i="8" s="1"/>
  <c r="C1538" i="8"/>
  <c r="D1538" i="8"/>
  <c r="C1539" i="8"/>
  <c r="D1539" i="8"/>
  <c r="C1540" i="8"/>
  <c r="D1540" i="8" s="1"/>
  <c r="C1541" i="8"/>
  <c r="D1541" i="8" s="1"/>
  <c r="C1542" i="8"/>
  <c r="D1542" i="8"/>
  <c r="C1543" i="8"/>
  <c r="D1543" i="8"/>
  <c r="C1544" i="8"/>
  <c r="D1544" i="8" s="1"/>
  <c r="C1545" i="8"/>
  <c r="D1545" i="8" s="1"/>
  <c r="C1546" i="8"/>
  <c r="D1546" i="8"/>
  <c r="C1547" i="8"/>
  <c r="D1547" i="8"/>
  <c r="C1548" i="8"/>
  <c r="D1548" i="8" s="1"/>
  <c r="C1549" i="8"/>
  <c r="D1549" i="8" s="1"/>
  <c r="C1550" i="8"/>
  <c r="D1550" i="8"/>
  <c r="C1551" i="8"/>
  <c r="D1551" i="8"/>
  <c r="C1552" i="8"/>
  <c r="D1552" i="8" s="1"/>
  <c r="C1553" i="8"/>
  <c r="D1553" i="8" s="1"/>
  <c r="C1554" i="8"/>
  <c r="D1554" i="8"/>
  <c r="C1555" i="8"/>
  <c r="D1555" i="8"/>
  <c r="C1556" i="8"/>
  <c r="D1556" i="8" s="1"/>
  <c r="C1557" i="8"/>
  <c r="D1557" i="8" s="1"/>
  <c r="C1558" i="8"/>
  <c r="D1558" i="8"/>
  <c r="C1559" i="8"/>
  <c r="D1559" i="8"/>
  <c r="C1560" i="8"/>
  <c r="D1560" i="8" s="1"/>
  <c r="C1561" i="8"/>
  <c r="D1561" i="8" s="1"/>
  <c r="C1562" i="8"/>
  <c r="D1562" i="8"/>
  <c r="C1563" i="8"/>
  <c r="D1563" i="8"/>
  <c r="C1564" i="8"/>
  <c r="D1564" i="8" s="1"/>
  <c r="C1565" i="8"/>
  <c r="D1565" i="8" s="1"/>
  <c r="C1566" i="8"/>
  <c r="D1566" i="8"/>
  <c r="C1567" i="8"/>
  <c r="D1567" i="8"/>
  <c r="C1568" i="8"/>
  <c r="D1568" i="8" s="1"/>
  <c r="C1569" i="8"/>
  <c r="D1569" i="8" s="1"/>
  <c r="C1570" i="8"/>
  <c r="D1570" i="8"/>
  <c r="C1571" i="8"/>
  <c r="D1571" i="8" s="1"/>
  <c r="C1572" i="8"/>
  <c r="D1572" i="8" s="1"/>
  <c r="C1573" i="8"/>
  <c r="D1573" i="8" s="1"/>
  <c r="C1574" i="8"/>
  <c r="D1574" i="8"/>
  <c r="C1575" i="8"/>
  <c r="D1575" i="8" s="1"/>
  <c r="C1576" i="8"/>
  <c r="D1576" i="8" s="1"/>
  <c r="C1577" i="8"/>
  <c r="D1577" i="8" s="1"/>
  <c r="C1578" i="8"/>
  <c r="D1578" i="8"/>
  <c r="C1579" i="8"/>
  <c r="D1579" i="8" s="1"/>
  <c r="C1580" i="8"/>
  <c r="D1580" i="8" s="1"/>
  <c r="C1581" i="8"/>
  <c r="D1581" i="8" s="1"/>
  <c r="C1582" i="8"/>
  <c r="D1582" i="8"/>
  <c r="C1583" i="8"/>
  <c r="D1583" i="8" s="1"/>
  <c r="C1584" i="8"/>
  <c r="D1584" i="8" s="1"/>
  <c r="C1585" i="8"/>
  <c r="D1585" i="8" s="1"/>
  <c r="C1586" i="8"/>
  <c r="D1586" i="8"/>
  <c r="C1587" i="8"/>
  <c r="D1587" i="8" s="1"/>
  <c r="C1588" i="8"/>
  <c r="D1588" i="8" s="1"/>
  <c r="C1589" i="8"/>
  <c r="D1589" i="8" s="1"/>
  <c r="C1590" i="8"/>
  <c r="D1590" i="8"/>
  <c r="C1591" i="8"/>
  <c r="D1591" i="8" s="1"/>
  <c r="C1592" i="8"/>
  <c r="D1592" i="8" s="1"/>
  <c r="C1593" i="8"/>
  <c r="D1593" i="8" s="1"/>
  <c r="C1594" i="8"/>
  <c r="D1594" i="8"/>
  <c r="C1595" i="8"/>
  <c r="D1595" i="8" s="1"/>
  <c r="C1596" i="8"/>
  <c r="D1596" i="8" s="1"/>
  <c r="C1597" i="8"/>
  <c r="D1597" i="8" s="1"/>
  <c r="C1598" i="8"/>
  <c r="D1598" i="8"/>
  <c r="C1599" i="8"/>
  <c r="D1599" i="8" s="1"/>
  <c r="C1600" i="8"/>
  <c r="D1600" i="8" s="1"/>
  <c r="C1601" i="8"/>
  <c r="D1601" i="8" s="1"/>
  <c r="C1602" i="8"/>
  <c r="D1602" i="8"/>
  <c r="C1603" i="8"/>
  <c r="D1603" i="8" s="1"/>
  <c r="C1604" i="8"/>
  <c r="D1604" i="8" s="1"/>
  <c r="C1605" i="8"/>
  <c r="D1605" i="8" s="1"/>
  <c r="C1606" i="8"/>
  <c r="D1606" i="8"/>
  <c r="C1607" i="8"/>
  <c r="D1607" i="8" s="1"/>
  <c r="C1608" i="8"/>
  <c r="D1608" i="8" s="1"/>
  <c r="C1609" i="8"/>
  <c r="D1609" i="8" s="1"/>
  <c r="C1610" i="8"/>
  <c r="D1610" i="8"/>
  <c r="C1611" i="8"/>
  <c r="D1611" i="8" s="1"/>
  <c r="C1612" i="8"/>
  <c r="D1612" i="8" s="1"/>
  <c r="C1613" i="8"/>
  <c r="D1613" i="8" s="1"/>
  <c r="C1614" i="8"/>
  <c r="D1614" i="8"/>
  <c r="C1615" i="8"/>
  <c r="D1615" i="8" s="1"/>
  <c r="C1616" i="8"/>
  <c r="D1616" i="8" s="1"/>
  <c r="C1617" i="8"/>
  <c r="D1617" i="8" s="1"/>
  <c r="C1618" i="8"/>
  <c r="D1618" i="8"/>
  <c r="C1619" i="8"/>
  <c r="D1619" i="8" s="1"/>
  <c r="C1620" i="8"/>
  <c r="D1620" i="8" s="1"/>
  <c r="C1621" i="8"/>
  <c r="D1621" i="8" s="1"/>
  <c r="C1622" i="8"/>
  <c r="D1622" i="8"/>
  <c r="C1623" i="8"/>
  <c r="D1623" i="8" s="1"/>
  <c r="C1624" i="8"/>
  <c r="D1624" i="8" s="1"/>
  <c r="C1625" i="8"/>
  <c r="D1625" i="8" s="1"/>
  <c r="C1626" i="8"/>
  <c r="D1626" i="8"/>
  <c r="C1627" i="8"/>
  <c r="D1627" i="8" s="1"/>
  <c r="C1628" i="8"/>
  <c r="D1628" i="8" s="1"/>
  <c r="C1629" i="8"/>
  <c r="D1629" i="8" s="1"/>
  <c r="C1630" i="8"/>
  <c r="D1630" i="8"/>
  <c r="C1631" i="8"/>
  <c r="D1631" i="8" s="1"/>
  <c r="C1632" i="8"/>
  <c r="D1632" i="8" s="1"/>
  <c r="C1633" i="8"/>
  <c r="D1633" i="8" s="1"/>
  <c r="C1634" i="8"/>
  <c r="D1634" i="8"/>
  <c r="C1635" i="8"/>
  <c r="D1635" i="8" s="1"/>
  <c r="C1636" i="8"/>
  <c r="D1636" i="8" s="1"/>
  <c r="C1637" i="8"/>
  <c r="D1637" i="8" s="1"/>
  <c r="C1638" i="8"/>
  <c r="D1638" i="8"/>
  <c r="C1639" i="8"/>
  <c r="D1639" i="8" s="1"/>
  <c r="C1640" i="8"/>
  <c r="D1640" i="8" s="1"/>
  <c r="C1641" i="8"/>
  <c r="D1641" i="8" s="1"/>
  <c r="C1642" i="8"/>
  <c r="D1642" i="8"/>
  <c r="C1643" i="8"/>
  <c r="D1643" i="8" s="1"/>
  <c r="C1644" i="8"/>
  <c r="D1644" i="8" s="1"/>
  <c r="C1645" i="8"/>
  <c r="D1645" i="8" s="1"/>
  <c r="C1646" i="8"/>
  <c r="D1646" i="8"/>
  <c r="C1647" i="8"/>
  <c r="D1647" i="8" s="1"/>
  <c r="C1648" i="8"/>
  <c r="D1648" i="8" s="1"/>
  <c r="C1649" i="8"/>
  <c r="D1649" i="8" s="1"/>
  <c r="C1650" i="8"/>
  <c r="D1650" i="8"/>
  <c r="C1651" i="8"/>
  <c r="D1651" i="8" s="1"/>
  <c r="C1652" i="8"/>
  <c r="D1652" i="8" s="1"/>
  <c r="C1653" i="8"/>
  <c r="D1653" i="8" s="1"/>
  <c r="C1654" i="8"/>
  <c r="D1654" i="8"/>
  <c r="C1655" i="8"/>
  <c r="D1655" i="8" s="1"/>
  <c r="C1656" i="8"/>
  <c r="D1656" i="8" s="1"/>
  <c r="C1657" i="8"/>
  <c r="D1657" i="8" s="1"/>
  <c r="C1658" i="8"/>
  <c r="D1658" i="8"/>
  <c r="C1659" i="8"/>
  <c r="D1659" i="8" s="1"/>
  <c r="C1660" i="8"/>
  <c r="D1660" i="8" s="1"/>
  <c r="C1661" i="8"/>
  <c r="D1661" i="8" s="1"/>
  <c r="C1662" i="8"/>
  <c r="D1662" i="8"/>
  <c r="C1663" i="8"/>
  <c r="D1663" i="8" s="1"/>
  <c r="C1664" i="8"/>
  <c r="D1664" i="8" s="1"/>
  <c r="C1665" i="8"/>
  <c r="D1665" i="8" s="1"/>
  <c r="C1666" i="8"/>
  <c r="D1666" i="8"/>
  <c r="C1667" i="8"/>
  <c r="D1667" i="8" s="1"/>
  <c r="C1668" i="8"/>
  <c r="D1668" i="8" s="1"/>
  <c r="C1669" i="8"/>
  <c r="D1669" i="8" s="1"/>
  <c r="C1670" i="8"/>
  <c r="D1670" i="8"/>
  <c r="C1671" i="8"/>
  <c r="D1671" i="8" s="1"/>
  <c r="C1672" i="8"/>
  <c r="D1672" i="8" s="1"/>
  <c r="C1673" i="8"/>
  <c r="D1673" i="8" s="1"/>
  <c r="C1674" i="8"/>
  <c r="D1674" i="8"/>
  <c r="C1675" i="8"/>
  <c r="D1675" i="8" s="1"/>
  <c r="C1676" i="8"/>
  <c r="D1676" i="8" s="1"/>
  <c r="C1677" i="8"/>
  <c r="D1677" i="8" s="1"/>
  <c r="C1678" i="8"/>
  <c r="D1678" i="8"/>
  <c r="C1679" i="8"/>
  <c r="D1679" i="8" s="1"/>
  <c r="C1680" i="8"/>
  <c r="D1680" i="8" s="1"/>
  <c r="C1681" i="8"/>
  <c r="D1681" i="8" s="1"/>
  <c r="C1682" i="8"/>
  <c r="D1682" i="8" s="1"/>
  <c r="C1683" i="8"/>
  <c r="D1683" i="8" s="1"/>
  <c r="C1684" i="8"/>
  <c r="D1684" i="8"/>
  <c r="C1685" i="8"/>
  <c r="D1685" i="8" s="1"/>
  <c r="C1686" i="8"/>
  <c r="D1686" i="8"/>
  <c r="C1687" i="8"/>
  <c r="D1687" i="8" s="1"/>
  <c r="C1688" i="8"/>
  <c r="D1688" i="8"/>
  <c r="C1689" i="8"/>
  <c r="D1689" i="8" s="1"/>
  <c r="C1690" i="8"/>
  <c r="D1690" i="8" s="1"/>
  <c r="C1691" i="8"/>
  <c r="D1691" i="8" s="1"/>
  <c r="C1692" i="8"/>
  <c r="D1692" i="8"/>
  <c r="C1693" i="8"/>
  <c r="D1693" i="8"/>
  <c r="C1694" i="8"/>
  <c r="D1694" i="8" s="1"/>
  <c r="C1695" i="8"/>
  <c r="D1695" i="8" s="1"/>
  <c r="C1696" i="8"/>
  <c r="D1696" i="8" s="1"/>
  <c r="C1697" i="8"/>
  <c r="D1697" i="8" s="1"/>
  <c r="C1698" i="8"/>
  <c r="D1698" i="8"/>
  <c r="C1699" i="8"/>
  <c r="D1699" i="8" s="1"/>
  <c r="C1700" i="8"/>
  <c r="D1700" i="8" s="1"/>
  <c r="C1701" i="8"/>
  <c r="D1701" i="8" s="1"/>
  <c r="C1702" i="8"/>
  <c r="D1702" i="8"/>
  <c r="C1703" i="8"/>
  <c r="D1703" i="8" s="1"/>
  <c r="C1704" i="8"/>
  <c r="D1704" i="8" s="1"/>
  <c r="C1705" i="8"/>
  <c r="D1705" i="8" s="1"/>
  <c r="C1706" i="8"/>
  <c r="D1706" i="8"/>
  <c r="C1707" i="8"/>
  <c r="D1707" i="8" s="1"/>
  <c r="C1708" i="8"/>
  <c r="D1708" i="8"/>
  <c r="C1709" i="8"/>
  <c r="D1709" i="8" s="1"/>
  <c r="C1710" i="8"/>
  <c r="D1710" i="8" s="1"/>
  <c r="C1711" i="8"/>
  <c r="D1711" i="8" s="1"/>
  <c r="C1712" i="8"/>
  <c r="D1712" i="8"/>
  <c r="C1713" i="8"/>
  <c r="D1713" i="8"/>
  <c r="C1714" i="8"/>
  <c r="D1714" i="8" s="1"/>
  <c r="C1715" i="8"/>
  <c r="D1715" i="8" s="1"/>
  <c r="C1716" i="8"/>
  <c r="D1716" i="8" s="1"/>
  <c r="C1717" i="8"/>
  <c r="D1717" i="8"/>
  <c r="C1718" i="8"/>
  <c r="D1718" i="8" s="1"/>
  <c r="C1719" i="8"/>
  <c r="D1719" i="8" s="1"/>
  <c r="C1720" i="8"/>
  <c r="D1720" i="8"/>
  <c r="C1721" i="8"/>
  <c r="D1721" i="8"/>
  <c r="C1722" i="8"/>
  <c r="D1722" i="8"/>
  <c r="C1723" i="8"/>
  <c r="D1723" i="8" s="1"/>
  <c r="C1724" i="8"/>
  <c r="D1724" i="8" s="1"/>
  <c r="C1725" i="8"/>
  <c r="D1725" i="8" s="1"/>
  <c r="C1726" i="8"/>
  <c r="D1726" i="8"/>
  <c r="C1727" i="8"/>
  <c r="D1727" i="8" s="1"/>
  <c r="C1728" i="8"/>
  <c r="D1728" i="8" s="1"/>
  <c r="C1729" i="8"/>
  <c r="D1729" i="8" s="1"/>
  <c r="C1730" i="8"/>
  <c r="D1730" i="8" s="1"/>
  <c r="C1731" i="8"/>
  <c r="D1731" i="8" s="1"/>
  <c r="C1732" i="8"/>
  <c r="D1732" i="8"/>
  <c r="C1733" i="8"/>
  <c r="D1733" i="8" s="1"/>
  <c r="C1734" i="8"/>
  <c r="D1734" i="8" s="1"/>
  <c r="C1735" i="8"/>
  <c r="D1735" i="8" s="1"/>
  <c r="C1736" i="8"/>
  <c r="D1736" i="8"/>
  <c r="C1737" i="8"/>
  <c r="D1737" i="8" s="1"/>
  <c r="C1738" i="8"/>
  <c r="D1738" i="8" s="1"/>
  <c r="C1739" i="8"/>
  <c r="D1739" i="8" s="1"/>
  <c r="C1740" i="8"/>
  <c r="D1740" i="8"/>
  <c r="C1741" i="8"/>
  <c r="D1741" i="8"/>
  <c r="C1742" i="8"/>
  <c r="D1742" i="8"/>
  <c r="C1743" i="8"/>
  <c r="D1743" i="8" s="1"/>
  <c r="C1744" i="8"/>
  <c r="D1744" i="8" s="1"/>
  <c r="C1745" i="8"/>
  <c r="D1745" i="8" s="1"/>
  <c r="C1746" i="8"/>
  <c r="D1746" i="8"/>
  <c r="C1747" i="8"/>
  <c r="D1747" i="8" s="1"/>
  <c r="C1748" i="8"/>
  <c r="D1748" i="8" s="1"/>
  <c r="C1749" i="8"/>
  <c r="D1749" i="8"/>
  <c r="C1750" i="8"/>
  <c r="D1750" i="8"/>
  <c r="C1751" i="8"/>
  <c r="D1751" i="8" s="1"/>
  <c r="C1752" i="8"/>
  <c r="D1752" i="8" s="1"/>
  <c r="C1753" i="8"/>
  <c r="D1753" i="8" s="1"/>
  <c r="C1754" i="8"/>
  <c r="D1754" i="8"/>
  <c r="C1755" i="8"/>
  <c r="D1755" i="8" s="1"/>
  <c r="C1756" i="8"/>
  <c r="D1756" i="8" s="1"/>
  <c r="C1757" i="8"/>
  <c r="D1757" i="8"/>
  <c r="C1758" i="8"/>
  <c r="D1758" i="8" s="1"/>
  <c r="C1759" i="8"/>
  <c r="D1759" i="8" s="1"/>
  <c r="C1760" i="8"/>
  <c r="D1760" i="8" s="1"/>
  <c r="C1761" i="8"/>
  <c r="D1761" i="8" s="1"/>
  <c r="C1762" i="8"/>
  <c r="D1762" i="8"/>
  <c r="C1763" i="8"/>
  <c r="D1763" i="8" s="1"/>
  <c r="C1764" i="8"/>
  <c r="D1764" i="8" s="1"/>
  <c r="C1765" i="8"/>
  <c r="D1765" i="8" s="1"/>
  <c r="C1766" i="8"/>
  <c r="D1766" i="8" s="1"/>
  <c r="C1767" i="8"/>
  <c r="D1767" i="8" s="1"/>
  <c r="C1768" i="8"/>
  <c r="D1768" i="8"/>
  <c r="C1769" i="8"/>
  <c r="D1769" i="8" s="1"/>
  <c r="C1770" i="8"/>
  <c r="D1770" i="8" s="1"/>
  <c r="C1771" i="8"/>
  <c r="D1771" i="8" s="1"/>
  <c r="C1772" i="8"/>
  <c r="D1772" i="8"/>
  <c r="C1773" i="8"/>
  <c r="D1773" i="8"/>
  <c r="C1774" i="8"/>
  <c r="D1774" i="8" s="1"/>
  <c r="C1775" i="8"/>
  <c r="D1775" i="8" s="1"/>
  <c r="C1776" i="8"/>
  <c r="D1776" i="8" s="1"/>
  <c r="C1777" i="8"/>
  <c r="D1777" i="8"/>
  <c r="C1778" i="8"/>
  <c r="D1778" i="8"/>
  <c r="C1779" i="8"/>
  <c r="D1779" i="8" s="1"/>
  <c r="C1780" i="8"/>
  <c r="D1780" i="8" s="1"/>
  <c r="C1781" i="8"/>
  <c r="D1781" i="8" s="1"/>
  <c r="C1782" i="8"/>
  <c r="D1782" i="8"/>
  <c r="C1783" i="8"/>
  <c r="D1783" i="8" s="1"/>
  <c r="C1784" i="8"/>
  <c r="D1784" i="8" s="1"/>
  <c r="C1785" i="8"/>
  <c r="D1785" i="8" s="1"/>
  <c r="C1786" i="8"/>
  <c r="D1786" i="8"/>
  <c r="C1787" i="8"/>
  <c r="D1787" i="8" s="1"/>
  <c r="C1788" i="8"/>
  <c r="D1788" i="8" s="1"/>
  <c r="C1789" i="8"/>
  <c r="D1789" i="8"/>
  <c r="C1790" i="8"/>
  <c r="D1790" i="8" s="1"/>
  <c r="C1791" i="8"/>
  <c r="D1791" i="8" s="1"/>
  <c r="C1792" i="8"/>
  <c r="D1792" i="8" s="1"/>
  <c r="C1793" i="8"/>
  <c r="D1793" i="8" s="1"/>
  <c r="C1794" i="8"/>
  <c r="D1794" i="8"/>
  <c r="C1795" i="8"/>
  <c r="D1795" i="8" s="1"/>
  <c r="C1796" i="8"/>
  <c r="D1796" i="8" s="1"/>
  <c r="C1797" i="8"/>
  <c r="D1797" i="8" s="1"/>
  <c r="C1798" i="8"/>
  <c r="D1798" i="8" s="1"/>
  <c r="C1799" i="8"/>
  <c r="D1799" i="8" s="1"/>
  <c r="C1800" i="8"/>
  <c r="D1800" i="8"/>
  <c r="C1801" i="8"/>
  <c r="D1801" i="8" s="1"/>
  <c r="C1802" i="8"/>
  <c r="D1802" i="8" s="1"/>
  <c r="C1803" i="8"/>
  <c r="D1803" i="8" s="1"/>
  <c r="C1804" i="8"/>
  <c r="D1804" i="8"/>
  <c r="C1805" i="8"/>
  <c r="D1805" i="8"/>
  <c r="C1806" i="8"/>
  <c r="D1806" i="8" s="1"/>
  <c r="C1807" i="8"/>
  <c r="D1807" i="8" s="1"/>
  <c r="C1808" i="8"/>
  <c r="D1808" i="8" s="1"/>
  <c r="C1809" i="8"/>
  <c r="D1809" i="8"/>
  <c r="C1810" i="8"/>
  <c r="D1810" i="8"/>
  <c r="C1811" i="8"/>
  <c r="D1811" i="8" s="1"/>
  <c r="C1812" i="8"/>
  <c r="D1812" i="8" s="1"/>
  <c r="C1813" i="8"/>
  <c r="D1813" i="8" s="1"/>
  <c r="C1814" i="8"/>
  <c r="D1814" i="8"/>
  <c r="C1815" i="8"/>
  <c r="D1815" i="8" s="1"/>
  <c r="C1816" i="8"/>
  <c r="D1816" i="8" s="1"/>
  <c r="C1817" i="8"/>
  <c r="D1817" i="8" s="1"/>
  <c r="C1818" i="8"/>
  <c r="D1818" i="8"/>
  <c r="C1819" i="8"/>
  <c r="D1819" i="8" s="1"/>
  <c r="C1820" i="8"/>
  <c r="D1820" i="8" s="1"/>
  <c r="C1821" i="8"/>
  <c r="D1821" i="8"/>
  <c r="C1822" i="8"/>
  <c r="D1822" i="8" s="1"/>
  <c r="C1823" i="8"/>
  <c r="D1823" i="8" s="1"/>
  <c r="C1824" i="8"/>
  <c r="D1824" i="8" s="1"/>
  <c r="C1825" i="8"/>
  <c r="D1825" i="8" s="1"/>
  <c r="C1826" i="8"/>
  <c r="D1826" i="8" s="1"/>
  <c r="C1827" i="8"/>
  <c r="D1827" i="8" s="1"/>
  <c r="C1828" i="8"/>
  <c r="D1828" i="8" s="1"/>
  <c r="C1829" i="8"/>
  <c r="D1829" i="8" s="1"/>
  <c r="C1830" i="8"/>
  <c r="D1830" i="8"/>
  <c r="C1831" i="8"/>
  <c r="D1831" i="8" s="1"/>
  <c r="C1832" i="8"/>
  <c r="D1832" i="8"/>
  <c r="C1833" i="8"/>
  <c r="D1833" i="8" s="1"/>
  <c r="C1834" i="8"/>
  <c r="D1834" i="8" s="1"/>
  <c r="C1835" i="8"/>
  <c r="D1835" i="8" s="1"/>
  <c r="C1836" i="8"/>
  <c r="D1836" i="8"/>
  <c r="C1837" i="8"/>
  <c r="D1837" i="8"/>
  <c r="C1838" i="8"/>
  <c r="D1838" i="8" s="1"/>
  <c r="C1839" i="8"/>
  <c r="D1839" i="8" s="1"/>
  <c r="C1840" i="8"/>
  <c r="D1840" i="8" s="1"/>
  <c r="C1841" i="8"/>
  <c r="D1841" i="8" s="1"/>
  <c r="C1842" i="8"/>
  <c r="D1842" i="8" s="1"/>
  <c r="C1843" i="8"/>
  <c r="D1843" i="8" s="1"/>
  <c r="C1844" i="8"/>
  <c r="D1844" i="8"/>
  <c r="C1845" i="8"/>
  <c r="D1845" i="8" s="1"/>
  <c r="C1846" i="8"/>
  <c r="D1846" i="8" s="1"/>
  <c r="C1847" i="8"/>
  <c r="D1847" i="8" s="1"/>
  <c r="C1848" i="8"/>
  <c r="D1848" i="8" s="1"/>
  <c r="C1849" i="8"/>
  <c r="D1849" i="8"/>
  <c r="C1850" i="8"/>
  <c r="D1850" i="8" s="1"/>
  <c r="C1851" i="8"/>
  <c r="D1851" i="8" s="1"/>
  <c r="C1852" i="8"/>
  <c r="D1852" i="8" s="1"/>
  <c r="C1853" i="8"/>
  <c r="D1853" i="8" s="1"/>
  <c r="C1854" i="8"/>
  <c r="D1854" i="8"/>
  <c r="C1855" i="8"/>
  <c r="D1855" i="8" s="1"/>
  <c r="C1856" i="8"/>
  <c r="D1856" i="8" s="1"/>
  <c r="C1857" i="8"/>
  <c r="D1857" i="8" s="1"/>
  <c r="C1858" i="8"/>
  <c r="D1858" i="8"/>
  <c r="C1859" i="8"/>
  <c r="D1859" i="8" s="1"/>
  <c r="C1860" i="8"/>
  <c r="D1860" i="8"/>
  <c r="C1861" i="8"/>
  <c r="D1861" i="8" s="1"/>
  <c r="C1862" i="8"/>
  <c r="D1862" i="8" s="1"/>
  <c r="C1863" i="8"/>
  <c r="D1863" i="8" s="1"/>
  <c r="C1864" i="8"/>
  <c r="D1864" i="8" s="1"/>
  <c r="C1865" i="8"/>
  <c r="D1865" i="8" s="1"/>
  <c r="C1866" i="8"/>
  <c r="D1866" i="8" s="1"/>
  <c r="C1867" i="8"/>
  <c r="D1867" i="8" s="1"/>
  <c r="C1868" i="8"/>
  <c r="D1868" i="8" s="1"/>
  <c r="C1869" i="8"/>
  <c r="D1869" i="8"/>
  <c r="C1870" i="8"/>
  <c r="D1870" i="8" s="1"/>
  <c r="C1871" i="8"/>
  <c r="D1871" i="8" s="1"/>
  <c r="C1872" i="8"/>
  <c r="D1872" i="8"/>
  <c r="C1873" i="8"/>
  <c r="D1873" i="8" s="1"/>
  <c r="C1874" i="8"/>
  <c r="D1874" i="8" s="1"/>
  <c r="C1875" i="8"/>
  <c r="D1875" i="8" s="1"/>
  <c r="C1876" i="8"/>
  <c r="D1876" i="8"/>
  <c r="C1877" i="8"/>
  <c r="D1877" i="8"/>
  <c r="C1878" i="8"/>
  <c r="D1878" i="8" s="1"/>
  <c r="C1879" i="8"/>
  <c r="D1879" i="8" s="1"/>
  <c r="C1880" i="8"/>
  <c r="D1880" i="8" s="1"/>
  <c r="C1881" i="8"/>
  <c r="D1881" i="8"/>
  <c r="C1882" i="8"/>
  <c r="D1882" i="8"/>
  <c r="C1883" i="8"/>
  <c r="D1883" i="8" s="1"/>
  <c r="C1884" i="8"/>
  <c r="D1884" i="8" s="1"/>
  <c r="C1885" i="8"/>
  <c r="D1885" i="8"/>
  <c r="C1886" i="8"/>
  <c r="D1886" i="8"/>
  <c r="C1887" i="8"/>
  <c r="D1887" i="8" s="1"/>
  <c r="C1888" i="8"/>
  <c r="D1888" i="8" s="1"/>
  <c r="C1889" i="8"/>
  <c r="D1889" i="8" s="1"/>
  <c r="C1890" i="8"/>
  <c r="D1890" i="8" s="1"/>
  <c r="C1891" i="8"/>
  <c r="D1891" i="8" s="1"/>
  <c r="C1892" i="8"/>
  <c r="D1892" i="8"/>
  <c r="C1893" i="8"/>
  <c r="D1893" i="8" s="1"/>
  <c r="C1894" i="8"/>
  <c r="D1894" i="8" s="1"/>
  <c r="C1895" i="8"/>
  <c r="D1895" i="8" s="1"/>
  <c r="C1896" i="8"/>
  <c r="D1896" i="8"/>
  <c r="C1897" i="8"/>
  <c r="D1897" i="8" s="1"/>
  <c r="C1898" i="8"/>
  <c r="D1898" i="8" s="1"/>
  <c r="C1899" i="8"/>
  <c r="D1899" i="8" s="1"/>
  <c r="C1900" i="8"/>
  <c r="D1900" i="8" s="1"/>
  <c r="C1901" i="8"/>
  <c r="D1901" i="8" s="1"/>
  <c r="C1902" i="8"/>
  <c r="D1902" i="8" s="1"/>
  <c r="C1903" i="8"/>
  <c r="D1903" i="8" s="1"/>
  <c r="C1904" i="8"/>
  <c r="D1904" i="8"/>
  <c r="C1905" i="8"/>
  <c r="D1905" i="8" s="1"/>
  <c r="C1906" i="8"/>
  <c r="D1906" i="8" s="1"/>
  <c r="C1907" i="8"/>
  <c r="D1907" i="8" s="1"/>
  <c r="C1908" i="8"/>
  <c r="D1908" i="8" s="1"/>
  <c r="C1909" i="8"/>
  <c r="D1909" i="8"/>
  <c r="C1910" i="8"/>
  <c r="D1910" i="8" s="1"/>
  <c r="C1911" i="8"/>
  <c r="D1911" i="8" s="1"/>
  <c r="C1912" i="8"/>
  <c r="D1912" i="8" s="1"/>
  <c r="C1913" i="8"/>
  <c r="D1913" i="8" s="1"/>
  <c r="C1914" i="8"/>
  <c r="D1914" i="8"/>
  <c r="C1915" i="8"/>
  <c r="D1915" i="8" s="1"/>
  <c r="C1916" i="8"/>
  <c r="D1916" i="8" s="1"/>
  <c r="C1917" i="8"/>
  <c r="D1917" i="8" s="1"/>
  <c r="C1918" i="8"/>
  <c r="D1918" i="8" s="1"/>
  <c r="C1919" i="8"/>
  <c r="D1919" i="8" s="1"/>
  <c r="C1920" i="8"/>
  <c r="D1920" i="8" s="1"/>
  <c r="C1921" i="8"/>
  <c r="D1921" i="8" s="1"/>
  <c r="C1922" i="8"/>
  <c r="D1922" i="8" s="1"/>
  <c r="C1923" i="8"/>
  <c r="D1923" i="8" s="1"/>
  <c r="C1924" i="8"/>
  <c r="D1924" i="8" s="1"/>
  <c r="C1925" i="8"/>
  <c r="D1925" i="8" s="1"/>
  <c r="C1926" i="8"/>
  <c r="D1926" i="8"/>
  <c r="C1927" i="8"/>
  <c r="D1927" i="8" s="1"/>
  <c r="C1928" i="8"/>
  <c r="D1928" i="8" s="1"/>
  <c r="C1929" i="8"/>
  <c r="D1929" i="8" s="1"/>
  <c r="C1930" i="8"/>
  <c r="D1930" i="8" s="1"/>
  <c r="C1931" i="8"/>
  <c r="D1931" i="8" s="1"/>
  <c r="C1932" i="8"/>
  <c r="D1932" i="8"/>
  <c r="C1933" i="8"/>
  <c r="D1933" i="8" s="1"/>
  <c r="C1934" i="8"/>
  <c r="D1934" i="8" s="1"/>
  <c r="C1935" i="8"/>
  <c r="D1935" i="8" s="1"/>
  <c r="C1936" i="8"/>
  <c r="D1936" i="8"/>
  <c r="C1937" i="8"/>
  <c r="D1937" i="8"/>
  <c r="C1938" i="8"/>
  <c r="D1938" i="8" s="1"/>
  <c r="C1939" i="8"/>
  <c r="D1939" i="8" s="1"/>
  <c r="C1940" i="8"/>
  <c r="D1940" i="8"/>
  <c r="C1941" i="8"/>
  <c r="D1941" i="8"/>
  <c r="C1942" i="8"/>
  <c r="D1942" i="8"/>
  <c r="C1943" i="8"/>
  <c r="D1943" i="8" s="1"/>
  <c r="C1944" i="8"/>
  <c r="D1944" i="8" s="1"/>
  <c r="C1945" i="8"/>
  <c r="D1945" i="8"/>
  <c r="C1946" i="8"/>
  <c r="D1946" i="8"/>
  <c r="C1947" i="8"/>
  <c r="D1947" i="8" s="1"/>
  <c r="C1948" i="8"/>
  <c r="D1948" i="8" s="1"/>
  <c r="C1949" i="8"/>
  <c r="D1949" i="8" s="1"/>
  <c r="C1950" i="8"/>
  <c r="D1950" i="8"/>
  <c r="C1951" i="8"/>
  <c r="D1951" i="8" s="1"/>
  <c r="C1952" i="8"/>
  <c r="D1952" i="8" s="1"/>
  <c r="C1953" i="8"/>
  <c r="D1953" i="8" s="1"/>
  <c r="C1954" i="8"/>
  <c r="D1954" i="8" s="1"/>
  <c r="C1955" i="8"/>
  <c r="D1955" i="8" s="1"/>
  <c r="C1956" i="8"/>
  <c r="D1956" i="8"/>
  <c r="C1957" i="8"/>
  <c r="D1957" i="8" s="1"/>
  <c r="C1958" i="8"/>
  <c r="D1958" i="8"/>
  <c r="C1959" i="8"/>
  <c r="D1959" i="8" s="1"/>
  <c r="C1960" i="8"/>
  <c r="D1960" i="8" s="1"/>
  <c r="C1961" i="8"/>
  <c r="D1961" i="8" s="1"/>
  <c r="C1962" i="8"/>
  <c r="D1962" i="8" s="1"/>
  <c r="C1963" i="8"/>
  <c r="D1963" i="8" s="1"/>
  <c r="C1964" i="8"/>
  <c r="D1964" i="8"/>
  <c r="C1965" i="8"/>
  <c r="D1965" i="8" s="1"/>
  <c r="C1966" i="8"/>
  <c r="D1966" i="8" s="1"/>
  <c r="C1967" i="8"/>
  <c r="D1967" i="8" s="1"/>
  <c r="C1968" i="8"/>
  <c r="D1968" i="8" s="1"/>
  <c r="C1969" i="8"/>
  <c r="D1969" i="8"/>
  <c r="C1970" i="8"/>
  <c r="D1970" i="8" s="1"/>
  <c r="C1971" i="8"/>
  <c r="D1971" i="8" s="1"/>
  <c r="C1972" i="8"/>
  <c r="D1972" i="8" s="1"/>
  <c r="C1973" i="8"/>
  <c r="D1973" i="8" s="1"/>
  <c r="C1974" i="8"/>
  <c r="D1974" i="8"/>
  <c r="C1975" i="8"/>
  <c r="D1975" i="8" s="1"/>
  <c r="C1976" i="8"/>
  <c r="D1976" i="8" s="1"/>
  <c r="C1977" i="8"/>
  <c r="D1977" i="8" s="1"/>
  <c r="C1978" i="8"/>
  <c r="D1978" i="8" s="1"/>
  <c r="C1979" i="8"/>
  <c r="D1979" i="8" s="1"/>
  <c r="C1980" i="8"/>
  <c r="D1980" i="8" s="1"/>
  <c r="C1981" i="8"/>
  <c r="D1981" i="8" s="1"/>
  <c r="C1982" i="8"/>
  <c r="D1982" i="8" s="1"/>
  <c r="C1983" i="8"/>
  <c r="D1983" i="8" s="1"/>
  <c r="C1984" i="8"/>
  <c r="D1984" i="8" s="1"/>
  <c r="C1985" i="8"/>
  <c r="D1985" i="8" s="1"/>
  <c r="C1986" i="8"/>
  <c r="D1986" i="8"/>
  <c r="C1987" i="8"/>
  <c r="D1987" i="8" s="1"/>
  <c r="C1988" i="8"/>
  <c r="D1988" i="8" s="1"/>
  <c r="C1989" i="8"/>
  <c r="D1989" i="8" s="1"/>
  <c r="C1990" i="8"/>
  <c r="D1990" i="8"/>
  <c r="C1991" i="8"/>
  <c r="D1991" i="8" s="1"/>
  <c r="C1992" i="8"/>
  <c r="D1992" i="8" s="1"/>
  <c r="C1993" i="8"/>
  <c r="D1993" i="8" s="1"/>
  <c r="C1994" i="8"/>
  <c r="D1994" i="8" s="1"/>
  <c r="C1995" i="8"/>
  <c r="D1995" i="8" s="1"/>
  <c r="C1996" i="8"/>
  <c r="D1996" i="8"/>
  <c r="C1997" i="8"/>
  <c r="D1997" i="8"/>
  <c r="C1998" i="8"/>
  <c r="D1998" i="8" s="1"/>
  <c r="C1999" i="8"/>
  <c r="D1999" i="8" s="1"/>
  <c r="C2000" i="8"/>
  <c r="D2000" i="8"/>
  <c r="C2001" i="8"/>
  <c r="D2001" i="8"/>
  <c r="C2002" i="8"/>
  <c r="D2002" i="8" s="1"/>
  <c r="C2003" i="8"/>
  <c r="D2003" i="8" s="1"/>
  <c r="C2004" i="8"/>
  <c r="D2004" i="8" s="1"/>
  <c r="C2005" i="8"/>
  <c r="D2005" i="8"/>
  <c r="C2006" i="8"/>
  <c r="D2006" i="8"/>
  <c r="C2007" i="8"/>
  <c r="D2007" i="8" s="1"/>
  <c r="C2008" i="8"/>
  <c r="D2008" i="8" s="1"/>
  <c r="C2009" i="8"/>
  <c r="D2009" i="8" s="1"/>
  <c r="C2010" i="8"/>
  <c r="D2010" i="8"/>
  <c r="C2011" i="8"/>
  <c r="D2011" i="8" s="1"/>
  <c r="C2012" i="8"/>
  <c r="D2012" i="8" s="1"/>
  <c r="C2013" i="8"/>
  <c r="D2013" i="8"/>
  <c r="C2014" i="8"/>
  <c r="D2014" i="8" s="1"/>
  <c r="C2015" i="8"/>
  <c r="D2015" i="8"/>
  <c r="C2016" i="8"/>
  <c r="D2016" i="8" s="1"/>
  <c r="C2017" i="8"/>
  <c r="D2017" i="8"/>
  <c r="C2018" i="8"/>
  <c r="D2018" i="8" s="1"/>
  <c r="C2019" i="8"/>
  <c r="D2019" i="8" s="1"/>
  <c r="C2020" i="8"/>
  <c r="D2020" i="8" s="1"/>
  <c r="C2021" i="8"/>
  <c r="D2021" i="8"/>
  <c r="C2022" i="8"/>
  <c r="D2022" i="8"/>
  <c r="C2023" i="8"/>
  <c r="D2023" i="8" s="1"/>
  <c r="C2024" i="8"/>
  <c r="D2024" i="8" s="1"/>
  <c r="C2025" i="8"/>
  <c r="D2025" i="8" s="1"/>
  <c r="C2026" i="8"/>
  <c r="D2026" i="8"/>
  <c r="C2027" i="8"/>
  <c r="D2027" i="8" s="1"/>
  <c r="C2028" i="8"/>
  <c r="D2028" i="8" s="1"/>
  <c r="C2029" i="8"/>
  <c r="D2029" i="8"/>
  <c r="C2030" i="8"/>
  <c r="D2030" i="8"/>
  <c r="C2031" i="8"/>
  <c r="D2031" i="8"/>
  <c r="C2032" i="8"/>
  <c r="D2032" i="8" s="1"/>
  <c r="C2033" i="8"/>
  <c r="D2033" i="8" s="1"/>
  <c r="C2034" i="8"/>
  <c r="D2034" i="8" s="1"/>
  <c r="C2035" i="8"/>
  <c r="D2035" i="8"/>
  <c r="C2036" i="8"/>
  <c r="D2036" i="8" s="1"/>
  <c r="C2037" i="8"/>
  <c r="D2037" i="8" s="1"/>
  <c r="C2038" i="8"/>
  <c r="D2038" i="8"/>
  <c r="C2039" i="8"/>
  <c r="D2039" i="8"/>
  <c r="C2040" i="8"/>
  <c r="D2040" i="8" s="1"/>
  <c r="C2041" i="8"/>
  <c r="D2041" i="8" s="1"/>
  <c r="C2042" i="8"/>
  <c r="D2042" i="8" s="1"/>
  <c r="C2043" i="8"/>
  <c r="D2043" i="8" s="1"/>
  <c r="C2044" i="8"/>
  <c r="D2044" i="8" s="1"/>
  <c r="C2045" i="8"/>
  <c r="D2045" i="8"/>
  <c r="C2046" i="8"/>
  <c r="D2046" i="8" s="1"/>
  <c r="C2047" i="8"/>
  <c r="D2047" i="8"/>
  <c r="C2048" i="8"/>
  <c r="D2048" i="8" s="1"/>
  <c r="C2049" i="8"/>
  <c r="D2049" i="8"/>
  <c r="C2050" i="8"/>
  <c r="D2050" i="8" s="1"/>
  <c r="C2051" i="8"/>
  <c r="D2051" i="8" s="1"/>
  <c r="C2052" i="8"/>
  <c r="D2052" i="8" s="1"/>
  <c r="C2053" i="8"/>
  <c r="D2053" i="8"/>
  <c r="C2054" i="8"/>
  <c r="D2054" i="8"/>
  <c r="C2055" i="8"/>
  <c r="D2055" i="8" s="1"/>
  <c r="C2056" i="8"/>
  <c r="D2056" i="8" s="1"/>
  <c r="C2057" i="8"/>
  <c r="D2057" i="8" s="1"/>
  <c r="C2058" i="8"/>
  <c r="D2058" i="8"/>
  <c r="C2059" i="8"/>
  <c r="D2059" i="8" s="1"/>
  <c r="C2060" i="8"/>
  <c r="D2060" i="8" s="1"/>
  <c r="C2061" i="8"/>
  <c r="D2061" i="8"/>
  <c r="C2062" i="8"/>
  <c r="D2062" i="8"/>
  <c r="C2063" i="8"/>
  <c r="D2063" i="8"/>
  <c r="C2064" i="8"/>
  <c r="D2064" i="8" s="1"/>
  <c r="C2065" i="8"/>
  <c r="D2065" i="8" s="1"/>
  <c r="C2066" i="8"/>
  <c r="D2066" i="8" s="1"/>
  <c r="C2067" i="8"/>
  <c r="D2067" i="8"/>
  <c r="C2068" i="8"/>
  <c r="D2068" i="8" s="1"/>
  <c r="C2069" i="8"/>
  <c r="D2069" i="8" s="1"/>
  <c r="C2070" i="8"/>
  <c r="D2070" i="8"/>
  <c r="C2071" i="8"/>
  <c r="D2071" i="8"/>
  <c r="C2072" i="8"/>
  <c r="D2072" i="8" s="1"/>
  <c r="C2073" i="8"/>
  <c r="D2073" i="8" s="1"/>
  <c r="C2074" i="8"/>
  <c r="D2074" i="8" s="1"/>
  <c r="C2075" i="8"/>
  <c r="D2075" i="8" s="1"/>
  <c r="C2076" i="8"/>
  <c r="D2076" i="8" s="1"/>
  <c r="C2077" i="8"/>
  <c r="D2077" i="8"/>
  <c r="C2078" i="8"/>
  <c r="D2078" i="8" s="1"/>
  <c r="C2079" i="8"/>
  <c r="D2079" i="8"/>
  <c r="C2080" i="8"/>
  <c r="D2080" i="8" s="1"/>
  <c r="C2081" i="8"/>
  <c r="D2081" i="8"/>
  <c r="C2082" i="8"/>
  <c r="D2082" i="8" s="1"/>
  <c r="C2083" i="8"/>
  <c r="D2083" i="8" s="1"/>
  <c r="C2084" i="8"/>
  <c r="D2084" i="8" s="1"/>
  <c r="C2085" i="8"/>
  <c r="D2085" i="8"/>
  <c r="C2086" i="8"/>
  <c r="D2086" i="8"/>
  <c r="C2087" i="8"/>
  <c r="D2087" i="8" s="1"/>
  <c r="C2088" i="8"/>
  <c r="D2088" i="8" s="1"/>
  <c r="C2089" i="8"/>
  <c r="D2089" i="8" s="1"/>
  <c r="C2090" i="8"/>
  <c r="D2090" i="8"/>
  <c r="C2091" i="8"/>
  <c r="D2091" i="8" s="1"/>
  <c r="C2092" i="8"/>
  <c r="D2092" i="8" s="1"/>
  <c r="C2093" i="8"/>
  <c r="D2093" i="8"/>
  <c r="C2094" i="8"/>
  <c r="D2094" i="8"/>
  <c r="C2095" i="8"/>
  <c r="D2095" i="8"/>
  <c r="C2096" i="8"/>
  <c r="D2096" i="8" s="1"/>
  <c r="C2097" i="8"/>
  <c r="D2097" i="8" s="1"/>
  <c r="C2098" i="8"/>
  <c r="D2098" i="8" s="1"/>
  <c r="C2099" i="8"/>
  <c r="D2099" i="8"/>
  <c r="C2100" i="8"/>
  <c r="D2100" i="8" s="1"/>
  <c r="C2101" i="8"/>
  <c r="D2101" i="8" s="1"/>
  <c r="C2102" i="8"/>
  <c r="D2102" i="8"/>
  <c r="C2103" i="8"/>
  <c r="D2103" i="8"/>
  <c r="C2104" i="8"/>
  <c r="D2104" i="8" s="1"/>
  <c r="C2105" i="8"/>
  <c r="D2105" i="8" s="1"/>
  <c r="C2106" i="8"/>
  <c r="D2106" i="8" s="1"/>
  <c r="C2107" i="8"/>
  <c r="D2107" i="8" s="1"/>
  <c r="C2108" i="8"/>
  <c r="D2108" i="8" s="1"/>
  <c r="C2109" i="8"/>
  <c r="D2109" i="8"/>
  <c r="C2110" i="8"/>
  <c r="D2110" i="8" s="1"/>
  <c r="C2111" i="8"/>
  <c r="D2111" i="8"/>
  <c r="C2112" i="8"/>
  <c r="D2112" i="8" s="1"/>
  <c r="C2113" i="8"/>
  <c r="D2113" i="8"/>
  <c r="C2114" i="8"/>
  <c r="D2114" i="8" s="1"/>
  <c r="C2115" i="8"/>
  <c r="D2115" i="8" s="1"/>
  <c r="C2116" i="8"/>
  <c r="D2116" i="8" s="1"/>
  <c r="C2117" i="8"/>
  <c r="D2117" i="8"/>
  <c r="C2118" i="8"/>
  <c r="D2118" i="8"/>
  <c r="C2119" i="8"/>
  <c r="D2119" i="8" s="1"/>
  <c r="C2120" i="8"/>
  <c r="D2120" i="8" s="1"/>
  <c r="C2121" i="8"/>
  <c r="D2121" i="8" s="1"/>
  <c r="C2122" i="8"/>
  <c r="D2122" i="8"/>
  <c r="C2123" i="8"/>
  <c r="D2123" i="8" s="1"/>
  <c r="C2124" i="8"/>
  <c r="D2124" i="8" s="1"/>
  <c r="C2125" i="8"/>
  <c r="D2125" i="8"/>
  <c r="C2126" i="8"/>
  <c r="D2126" i="8"/>
  <c r="C2127" i="8"/>
  <c r="D2127" i="8"/>
  <c r="C2128" i="8"/>
  <c r="D2128" i="8" s="1"/>
  <c r="C2129" i="8"/>
  <c r="D2129" i="8" s="1"/>
  <c r="C2130" i="8"/>
  <c r="D2130" i="8" s="1"/>
  <c r="C2131" i="8"/>
  <c r="D2131" i="8"/>
  <c r="C2132" i="8"/>
  <c r="D2132" i="8" s="1"/>
  <c r="C2133" i="8"/>
  <c r="D2133" i="8" s="1"/>
  <c r="C2134" i="8"/>
  <c r="D2134" i="8"/>
  <c r="C2135" i="8"/>
  <c r="D2135" i="8"/>
  <c r="C2136" i="8"/>
  <c r="D2136" i="8" s="1"/>
  <c r="C2137" i="8"/>
  <c r="D2137" i="8" s="1"/>
  <c r="C2138" i="8"/>
  <c r="D2138" i="8" s="1"/>
  <c r="C2139" i="8"/>
  <c r="D2139" i="8" s="1"/>
  <c r="C2140" i="8"/>
  <c r="D2140" i="8" s="1"/>
  <c r="C2141" i="8"/>
  <c r="D2141" i="8"/>
  <c r="C2142" i="8"/>
  <c r="D2142" i="8" s="1"/>
  <c r="C2143" i="8"/>
  <c r="D2143" i="8"/>
  <c r="C2144" i="8"/>
  <c r="D2144" i="8" s="1"/>
  <c r="C2145" i="8"/>
  <c r="D2145" i="8"/>
  <c r="C2146" i="8"/>
  <c r="D2146" i="8" s="1"/>
  <c r="C2147" i="8"/>
  <c r="D2147" i="8" s="1"/>
  <c r="C2148" i="8"/>
  <c r="D2148" i="8" s="1"/>
  <c r="C2149" i="8"/>
  <c r="D2149" i="8"/>
  <c r="C2150" i="8"/>
  <c r="D2150" i="8"/>
  <c r="C2151" i="8"/>
  <c r="D2151" i="8" s="1"/>
  <c r="C2152" i="8"/>
  <c r="D2152" i="8" s="1"/>
  <c r="C2153" i="8"/>
  <c r="D2153" i="8" s="1"/>
  <c r="C2154" i="8"/>
  <c r="D2154" i="8"/>
  <c r="C2155" i="8"/>
  <c r="D2155" i="8" s="1"/>
  <c r="C2156" i="8"/>
  <c r="D2156" i="8" s="1"/>
  <c r="C2157" i="8"/>
  <c r="D2157" i="8"/>
  <c r="C2158" i="8"/>
  <c r="D2158" i="8"/>
  <c r="C2159" i="8"/>
  <c r="D2159" i="8"/>
  <c r="C2160" i="8"/>
  <c r="D2160" i="8" s="1"/>
  <c r="C2161" i="8"/>
  <c r="D2161" i="8" s="1"/>
  <c r="C2162" i="8"/>
  <c r="D2162" i="8" s="1"/>
  <c r="C2163" i="8"/>
  <c r="D2163" i="8"/>
  <c r="C2164" i="8"/>
  <c r="D2164" i="8" s="1"/>
  <c r="C2165" i="8"/>
  <c r="D2165" i="8" s="1"/>
  <c r="C2166" i="8"/>
  <c r="D2166" i="8"/>
  <c r="C2167" i="8"/>
  <c r="D2167" i="8"/>
  <c r="C2168" i="8"/>
  <c r="D2168" i="8" s="1"/>
  <c r="C2169" i="8"/>
  <c r="D2169" i="8" s="1"/>
  <c r="C2170" i="8"/>
  <c r="D2170" i="8" s="1"/>
  <c r="C2171" i="8"/>
  <c r="D2171" i="8" s="1"/>
  <c r="C2172" i="8"/>
  <c r="D2172" i="8" s="1"/>
  <c r="C2173" i="8"/>
  <c r="D2173" i="8"/>
  <c r="C2174" i="8"/>
  <c r="D2174" i="8" s="1"/>
  <c r="C2175" i="8"/>
  <c r="D2175" i="8"/>
  <c r="C2176" i="8"/>
  <c r="D2176" i="8" s="1"/>
  <c r="C2177" i="8"/>
  <c r="D2177" i="8"/>
  <c r="C2178" i="8"/>
  <c r="D2178" i="8" s="1"/>
  <c r="C1257" i="8" l="1"/>
  <c r="D1257" i="8" s="1"/>
  <c r="C1256" i="8"/>
  <c r="D1256" i="8" s="1"/>
  <c r="C1255" i="8"/>
  <c r="D1255" i="8" s="1"/>
  <c r="C1254" i="8"/>
  <c r="D1254" i="8" s="1"/>
  <c r="C1253" i="8"/>
  <c r="D1253" i="8" s="1"/>
  <c r="C1252" i="8"/>
  <c r="D1252" i="8" s="1"/>
  <c r="C1251" i="8"/>
  <c r="D1251" i="8" s="1"/>
  <c r="C1250" i="8"/>
  <c r="D1250" i="8" s="1"/>
  <c r="C1249" i="8"/>
  <c r="D1249" i="8" s="1"/>
  <c r="C1248" i="8"/>
  <c r="D1248" i="8" s="1"/>
  <c r="C1247" i="8"/>
  <c r="D1247" i="8" s="1"/>
  <c r="C1246" i="8"/>
  <c r="D1246" i="8" s="1"/>
  <c r="C1245" i="8"/>
  <c r="D1245" i="8" s="1"/>
  <c r="C1244" i="8"/>
  <c r="D1244" i="8" s="1"/>
  <c r="C1243" i="8"/>
  <c r="D1243" i="8" s="1"/>
  <c r="C1242" i="8"/>
  <c r="D1242" i="8" s="1"/>
  <c r="C1241" i="8"/>
  <c r="D1241" i="8" s="1"/>
  <c r="C1240" i="8"/>
  <c r="D1240" i="8" s="1"/>
  <c r="C1239" i="8"/>
  <c r="D1239" i="8" s="1"/>
  <c r="C1238" i="8"/>
  <c r="D1238" i="8" s="1"/>
  <c r="C1237" i="8"/>
  <c r="D1237" i="8" s="1"/>
  <c r="C1236" i="8"/>
  <c r="D1236" i="8" s="1"/>
  <c r="C1235" i="8"/>
  <c r="D1235" i="8" s="1"/>
  <c r="C1234" i="8"/>
  <c r="D1234" i="8" s="1"/>
  <c r="C1233" i="8"/>
  <c r="D1233" i="8" s="1"/>
  <c r="C1232" i="8"/>
  <c r="D1232" i="8" s="1"/>
  <c r="C1231" i="8"/>
  <c r="D1231" i="8" s="1"/>
  <c r="C1230" i="8"/>
  <c r="D1230" i="8" s="1"/>
  <c r="C1229" i="8"/>
  <c r="D1229" i="8" s="1"/>
  <c r="C1228" i="8"/>
  <c r="D1228" i="8" s="1"/>
  <c r="C1227" i="8"/>
  <c r="D1227" i="8" s="1"/>
  <c r="C1226" i="8"/>
  <c r="D1226" i="8" s="1"/>
  <c r="C1225" i="8"/>
  <c r="D1225" i="8" s="1"/>
  <c r="C1224" i="8"/>
  <c r="D1224" i="8" s="1"/>
  <c r="C1223" i="8"/>
  <c r="D1223" i="8" s="1"/>
  <c r="C1222" i="8"/>
  <c r="D1222" i="8" s="1"/>
  <c r="C1221" i="8"/>
  <c r="D1221" i="8" s="1"/>
  <c r="C1220" i="8"/>
  <c r="D1220" i="8" s="1"/>
  <c r="C1219" i="8"/>
  <c r="D1219" i="8" s="1"/>
  <c r="C1218" i="8"/>
  <c r="D1218" i="8" s="1"/>
  <c r="C1217" i="8"/>
  <c r="D1217" i="8" s="1"/>
  <c r="C1216" i="8"/>
  <c r="D1216" i="8" s="1"/>
  <c r="C1215" i="8"/>
  <c r="D1215" i="8" s="1"/>
  <c r="C1214" i="8"/>
  <c r="D1214" i="8" s="1"/>
  <c r="C1213" i="8"/>
  <c r="D1213" i="8" s="1"/>
  <c r="C1212" i="8"/>
  <c r="D1212" i="8" s="1"/>
  <c r="C1211" i="8"/>
  <c r="D1211" i="8" s="1"/>
  <c r="C1210" i="8"/>
  <c r="D1210" i="8" s="1"/>
  <c r="C1209" i="8"/>
  <c r="D1209" i="8" s="1"/>
  <c r="C1208" i="8"/>
  <c r="D1208" i="8" s="1"/>
  <c r="C1207" i="8"/>
  <c r="D1207" i="8" s="1"/>
  <c r="C1206" i="8"/>
  <c r="D1206" i="8" s="1"/>
  <c r="C1205" i="8"/>
  <c r="D1205" i="8" s="1"/>
  <c r="C1204" i="8"/>
  <c r="D1204" i="8" s="1"/>
  <c r="C1203" i="8"/>
  <c r="D1203" i="8" s="1"/>
  <c r="C1202" i="8"/>
  <c r="D1202" i="8" s="1"/>
  <c r="C1201" i="8"/>
  <c r="D1201" i="8" s="1"/>
  <c r="C1200" i="8"/>
  <c r="D1200" i="8" s="1"/>
  <c r="C1199" i="8"/>
  <c r="D1199" i="8" s="1"/>
  <c r="C1198" i="8"/>
  <c r="D1198" i="8" s="1"/>
  <c r="C1197" i="8"/>
  <c r="D1197" i="8" s="1"/>
  <c r="C1196" i="8"/>
  <c r="D1196" i="8" s="1"/>
  <c r="C1195" i="8"/>
  <c r="D1195" i="8" s="1"/>
  <c r="C1194" i="8"/>
  <c r="D1194" i="8" s="1"/>
  <c r="C1193" i="8"/>
  <c r="D1193" i="8" s="1"/>
  <c r="C1192" i="8"/>
  <c r="D1192" i="8" s="1"/>
  <c r="C1191" i="8"/>
  <c r="D1191" i="8" s="1"/>
  <c r="C1190" i="8"/>
  <c r="D1190" i="8" s="1"/>
  <c r="C1189" i="8"/>
  <c r="D1189" i="8" s="1"/>
  <c r="C1188" i="8"/>
  <c r="D1188" i="8" s="1"/>
  <c r="C1187" i="8"/>
  <c r="D1187" i="8" s="1"/>
  <c r="C1186" i="8"/>
  <c r="D1186" i="8" s="1"/>
  <c r="C1185" i="8"/>
  <c r="D1185" i="8" s="1"/>
  <c r="C1184" i="8"/>
  <c r="D1184" i="8" s="1"/>
  <c r="C1183" i="8"/>
  <c r="D1183" i="8" s="1"/>
  <c r="C1182" i="8"/>
  <c r="D1182" i="8" s="1"/>
  <c r="C1181" i="8"/>
  <c r="D1181" i="8" s="1"/>
  <c r="C1180" i="8"/>
  <c r="D1180" i="8" s="1"/>
  <c r="C1179" i="8"/>
  <c r="D1179" i="8" s="1"/>
  <c r="C1178" i="8"/>
  <c r="D1178" i="8" s="1"/>
  <c r="C1177" i="8"/>
  <c r="D1177" i="8" s="1"/>
  <c r="C1176" i="8"/>
  <c r="D1176" i="8" s="1"/>
  <c r="C1175" i="8"/>
  <c r="D1175" i="8" s="1"/>
  <c r="C1174" i="8"/>
  <c r="D1174" i="8" s="1"/>
  <c r="C1173" i="8"/>
  <c r="D1173" i="8" s="1"/>
  <c r="C1172" i="8"/>
  <c r="D1172" i="8" s="1"/>
  <c r="C1171" i="8"/>
  <c r="D1171" i="8" s="1"/>
  <c r="C1170" i="8"/>
  <c r="D1170" i="8" s="1"/>
  <c r="C1169" i="8"/>
  <c r="D1169" i="8" s="1"/>
  <c r="C1168" i="8"/>
  <c r="D1168" i="8" s="1"/>
  <c r="C1167" i="8"/>
  <c r="D1167" i="8" s="1"/>
  <c r="C1166" i="8"/>
  <c r="D1166" i="8" s="1"/>
  <c r="C1165" i="8"/>
  <c r="D1165" i="8" s="1"/>
  <c r="C1164" i="8"/>
  <c r="D1164" i="8" s="1"/>
  <c r="C1163" i="8"/>
  <c r="D1163" i="8" s="1"/>
  <c r="C1162" i="8"/>
  <c r="D1162" i="8" s="1"/>
  <c r="C1161" i="8"/>
  <c r="D1161" i="8" s="1"/>
  <c r="C1160" i="8"/>
  <c r="D1160" i="8" s="1"/>
  <c r="C1159" i="8"/>
  <c r="D1159" i="8" s="1"/>
  <c r="C1158" i="8"/>
  <c r="D1158" i="8" s="1"/>
  <c r="C1157" i="8"/>
  <c r="D1157" i="8" s="1"/>
  <c r="C1156" i="8"/>
  <c r="D1156" i="8" s="1"/>
  <c r="C1155" i="8"/>
  <c r="D1155" i="8" s="1"/>
  <c r="C1154" i="8"/>
  <c r="D1154" i="8" s="1"/>
  <c r="C1153" i="8"/>
  <c r="D1153" i="8" s="1"/>
  <c r="C1152" i="8"/>
  <c r="D1152" i="8" s="1"/>
  <c r="C1151" i="8"/>
  <c r="D1151" i="8" s="1"/>
  <c r="C1150" i="8"/>
  <c r="D1150" i="8" s="1"/>
  <c r="C1149" i="8"/>
  <c r="D1149" i="8" s="1"/>
  <c r="C1148" i="8"/>
  <c r="D1148" i="8" s="1"/>
  <c r="C1147" i="8"/>
  <c r="D1147" i="8" s="1"/>
  <c r="C1146" i="8"/>
  <c r="D1146" i="8" s="1"/>
  <c r="C1145" i="8"/>
  <c r="D1145" i="8" s="1"/>
  <c r="C1144" i="8"/>
  <c r="D1144" i="8" s="1"/>
  <c r="C1143" i="8"/>
  <c r="D1143" i="8" s="1"/>
  <c r="C1142" i="8"/>
  <c r="D1142" i="8" s="1"/>
  <c r="C1141" i="8"/>
  <c r="D1141" i="8" s="1"/>
  <c r="C1140" i="8"/>
  <c r="D1140" i="8" s="1"/>
  <c r="C1139" i="8"/>
  <c r="D1139" i="8" s="1"/>
  <c r="C1138" i="8"/>
  <c r="D1138" i="8" s="1"/>
  <c r="C1137" i="8"/>
  <c r="D1137" i="8" s="1"/>
  <c r="C1136" i="8"/>
  <c r="D1136" i="8" s="1"/>
  <c r="C1135" i="8"/>
  <c r="D1135" i="8" s="1"/>
  <c r="C1134" i="8"/>
  <c r="D1134" i="8" s="1"/>
  <c r="C1133" i="8"/>
  <c r="D1133" i="8" s="1"/>
  <c r="C1132" i="8"/>
  <c r="D1132" i="8" s="1"/>
  <c r="C1131" i="8"/>
  <c r="D1131" i="8" s="1"/>
  <c r="C1130" i="8"/>
  <c r="D1130" i="8" s="1"/>
  <c r="C1129" i="8"/>
  <c r="D1129" i="8" s="1"/>
  <c r="C1128" i="8"/>
  <c r="D1128" i="8" s="1"/>
  <c r="C1127" i="8"/>
  <c r="D1127" i="8" s="1"/>
  <c r="C1126" i="8"/>
  <c r="D1126" i="8" s="1"/>
  <c r="C1125" i="8"/>
  <c r="D1125" i="8" s="1"/>
  <c r="C1124" i="8"/>
  <c r="D1124" i="8" s="1"/>
  <c r="C1123" i="8"/>
  <c r="D1123" i="8" s="1"/>
  <c r="C1122" i="8"/>
  <c r="D1122" i="8" s="1"/>
  <c r="C1121" i="8"/>
  <c r="D1121" i="8" s="1"/>
  <c r="C1120" i="8"/>
  <c r="D1120" i="8" s="1"/>
  <c r="C1119" i="8"/>
  <c r="D1119" i="8" s="1"/>
  <c r="C1118" i="8"/>
  <c r="D1118" i="8" s="1"/>
  <c r="C1117" i="8"/>
  <c r="D1117" i="8" s="1"/>
  <c r="C1116" i="8"/>
  <c r="D1116" i="8" s="1"/>
  <c r="C1115" i="8"/>
  <c r="D1115" i="8" s="1"/>
  <c r="C1114" i="8"/>
  <c r="D1114" i="8" s="1"/>
  <c r="C1113" i="8"/>
  <c r="D1113" i="8" s="1"/>
  <c r="C1112" i="8"/>
  <c r="D1112" i="8" s="1"/>
  <c r="C1111" i="8"/>
  <c r="D1111" i="8" s="1"/>
  <c r="C1110" i="8"/>
  <c r="D1110" i="8" s="1"/>
  <c r="C1109" i="8"/>
  <c r="D1109" i="8" s="1"/>
  <c r="C1108" i="8"/>
  <c r="D1108" i="8" s="1"/>
  <c r="C1107" i="8"/>
  <c r="D1107" i="8" s="1"/>
  <c r="C1106" i="8"/>
  <c r="D1106" i="8" s="1"/>
  <c r="C1105" i="8"/>
  <c r="D1105" i="8" s="1"/>
  <c r="C1104" i="8"/>
  <c r="D1104" i="8" s="1"/>
  <c r="C1103" i="8"/>
  <c r="D1103" i="8" s="1"/>
  <c r="C1102" i="8"/>
  <c r="D1102" i="8" s="1"/>
  <c r="C1101" i="8"/>
  <c r="D1101" i="8" s="1"/>
  <c r="C1100" i="8"/>
  <c r="D1100" i="8" s="1"/>
  <c r="C1099" i="8"/>
  <c r="D1099" i="8" s="1"/>
  <c r="C1098" i="8"/>
  <c r="D1098" i="8" s="1"/>
  <c r="C1097" i="8"/>
  <c r="D1097" i="8" s="1"/>
  <c r="C1096" i="8"/>
  <c r="D1096" i="8" s="1"/>
  <c r="C1095" i="8"/>
  <c r="D1095" i="8" s="1"/>
  <c r="C1094" i="8"/>
  <c r="D1094" i="8" s="1"/>
  <c r="C1093" i="8"/>
  <c r="D1093" i="8" s="1"/>
  <c r="C1092" i="8"/>
  <c r="D1092" i="8" s="1"/>
  <c r="C1091" i="8"/>
  <c r="D1091" i="8" s="1"/>
  <c r="C1090" i="8"/>
  <c r="D1090" i="8" s="1"/>
  <c r="C1089" i="8"/>
  <c r="D1089" i="8" s="1"/>
  <c r="C1088" i="8"/>
  <c r="D1088" i="8" s="1"/>
  <c r="C1087" i="8"/>
  <c r="D1087" i="8" s="1"/>
  <c r="C1086" i="8"/>
  <c r="D1086" i="8" s="1"/>
  <c r="C1085" i="8"/>
  <c r="D1085" i="8" s="1"/>
  <c r="C1084" i="8"/>
  <c r="D1084" i="8" s="1"/>
  <c r="C1083" i="8"/>
  <c r="D1083" i="8" s="1"/>
  <c r="C1082" i="8"/>
  <c r="D1082" i="8" s="1"/>
  <c r="C1081" i="8"/>
  <c r="D1081" i="8" s="1"/>
  <c r="C1080" i="8"/>
  <c r="D1080" i="8" s="1"/>
  <c r="C1079" i="8"/>
  <c r="D1079" i="8" s="1"/>
  <c r="C1078" i="8"/>
  <c r="D1078" i="8" s="1"/>
  <c r="C1077" i="8"/>
  <c r="D1077" i="8" s="1"/>
  <c r="C1076" i="8"/>
  <c r="D1076" i="8" s="1"/>
  <c r="C1075" i="8"/>
  <c r="D1075" i="8" s="1"/>
  <c r="C1074" i="8"/>
  <c r="D1074" i="8" s="1"/>
  <c r="C1073" i="8"/>
  <c r="D1073" i="8" s="1"/>
  <c r="C1072" i="8"/>
  <c r="D1072" i="8" s="1"/>
  <c r="C1071" i="8"/>
  <c r="D1071" i="8" s="1"/>
  <c r="C1070" i="8"/>
  <c r="D1070" i="8" s="1"/>
  <c r="C1069" i="8"/>
  <c r="D1069" i="8" s="1"/>
  <c r="C1068" i="8"/>
  <c r="D1068" i="8" s="1"/>
  <c r="C1067" i="8"/>
  <c r="D1067" i="8" s="1"/>
  <c r="C1066" i="8"/>
  <c r="D1066" i="8" s="1"/>
  <c r="C1065" i="8"/>
  <c r="D1065" i="8" s="1"/>
  <c r="C1064" i="8"/>
  <c r="D1064" i="8" s="1"/>
  <c r="C1063" i="8"/>
  <c r="D1063" i="8" s="1"/>
  <c r="C1062" i="8"/>
  <c r="D1062" i="8" s="1"/>
  <c r="C1061" i="8"/>
  <c r="D1061" i="8" s="1"/>
  <c r="C1060" i="8"/>
  <c r="D1060" i="8" s="1"/>
  <c r="C1059" i="8"/>
  <c r="D1059" i="8" s="1"/>
  <c r="C1058" i="8"/>
  <c r="D1058" i="8" s="1"/>
  <c r="C1057" i="8"/>
  <c r="D1057" i="8" s="1"/>
  <c r="C1056" i="8"/>
  <c r="D1056" i="8" s="1"/>
  <c r="C1055" i="8"/>
  <c r="D1055" i="8" s="1"/>
  <c r="C1054" i="8"/>
  <c r="D1054" i="8" s="1"/>
  <c r="C1053" i="8"/>
  <c r="D1053" i="8" s="1"/>
  <c r="C1052" i="8"/>
  <c r="D1052" i="8" s="1"/>
  <c r="C1051" i="8"/>
  <c r="D1051" i="8" s="1"/>
  <c r="C1050" i="8"/>
  <c r="D1050" i="8" s="1"/>
  <c r="C1049" i="8"/>
  <c r="D1049" i="8" s="1"/>
  <c r="C1048" i="8"/>
  <c r="D1048" i="8" s="1"/>
  <c r="C1047" i="8"/>
  <c r="D1047" i="8" s="1"/>
  <c r="C1046" i="8"/>
  <c r="D1046" i="8" s="1"/>
  <c r="C1045" i="8"/>
  <c r="D1045" i="8" s="1"/>
  <c r="C1044" i="8"/>
  <c r="D1044" i="8" s="1"/>
  <c r="C1043" i="8"/>
  <c r="D1043" i="8" s="1"/>
  <c r="C1042" i="8"/>
  <c r="D1042" i="8" s="1"/>
  <c r="C1041" i="8"/>
  <c r="D1041" i="8" s="1"/>
  <c r="C1040" i="8"/>
  <c r="D1040" i="8" s="1"/>
  <c r="C1039" i="8"/>
  <c r="D1039" i="8" s="1"/>
  <c r="C1038" i="8"/>
  <c r="D1038" i="8" s="1"/>
  <c r="C1037" i="8"/>
  <c r="D1037" i="8" s="1"/>
  <c r="C1036" i="8"/>
  <c r="D1036" i="8" s="1"/>
  <c r="C1035" i="8"/>
  <c r="D1035" i="8" s="1"/>
  <c r="C1034" i="8"/>
  <c r="D1034" i="8" s="1"/>
  <c r="C1033" i="8"/>
  <c r="D1033" i="8" s="1"/>
  <c r="C1032" i="8"/>
  <c r="D1032" i="8" s="1"/>
  <c r="C1031" i="8"/>
  <c r="D1031" i="8" s="1"/>
  <c r="C1030" i="8"/>
  <c r="D1030" i="8" s="1"/>
  <c r="C1029" i="8"/>
  <c r="D1029" i="8" s="1"/>
  <c r="C1028" i="8"/>
  <c r="D1028" i="8" s="1"/>
  <c r="C1027" i="8"/>
  <c r="D1027" i="8" s="1"/>
  <c r="C1026" i="8"/>
  <c r="D1026" i="8" s="1"/>
  <c r="C1025" i="8"/>
  <c r="D1025" i="8" s="1"/>
  <c r="C1024" i="8"/>
  <c r="D1024" i="8" s="1"/>
  <c r="C1023" i="8"/>
  <c r="D1023" i="8" s="1"/>
  <c r="C1022" i="8"/>
  <c r="D1022" i="8" s="1"/>
  <c r="C1021" i="8"/>
  <c r="D1021" i="8" s="1"/>
  <c r="C1020" i="8"/>
  <c r="D1020" i="8" s="1"/>
  <c r="C1019" i="8"/>
  <c r="D1019" i="8" s="1"/>
  <c r="C1018" i="8"/>
  <c r="D1018" i="8" s="1"/>
  <c r="C1017" i="8"/>
  <c r="D1017" i="8" s="1"/>
  <c r="C1016" i="8"/>
  <c r="D1016" i="8" s="1"/>
  <c r="C1015" i="8"/>
  <c r="D1015" i="8" s="1"/>
  <c r="C1014" i="8"/>
  <c r="D1014" i="8" s="1"/>
  <c r="C1013" i="8"/>
  <c r="D1013" i="8" s="1"/>
  <c r="C1012" i="8"/>
  <c r="D1012" i="8" s="1"/>
  <c r="C1011" i="8"/>
  <c r="D1011" i="8" s="1"/>
  <c r="C1010" i="8"/>
  <c r="D1010" i="8" s="1"/>
  <c r="C1009" i="8"/>
  <c r="D1009" i="8" s="1"/>
  <c r="C1008" i="8"/>
  <c r="D1008" i="8" s="1"/>
  <c r="C1007" i="8"/>
  <c r="D1007" i="8" s="1"/>
  <c r="C1006" i="8"/>
  <c r="D1006" i="8" s="1"/>
  <c r="C1005" i="8"/>
  <c r="D1005" i="8" s="1"/>
  <c r="C1004" i="8"/>
  <c r="D1004" i="8" s="1"/>
  <c r="C1003" i="8"/>
  <c r="D1003" i="8" s="1"/>
  <c r="C1002" i="8"/>
  <c r="D1002" i="8" s="1"/>
  <c r="C1001" i="8"/>
  <c r="D1001" i="8" s="1"/>
  <c r="C1000" i="8"/>
  <c r="D1000" i="8" s="1"/>
  <c r="C999" i="8"/>
  <c r="D999" i="8" s="1"/>
  <c r="C998" i="8"/>
  <c r="D998" i="8" s="1"/>
  <c r="C997" i="8"/>
  <c r="D997" i="8" s="1"/>
  <c r="C996" i="8"/>
  <c r="D996" i="8" s="1"/>
  <c r="C995" i="8"/>
  <c r="D995" i="8" s="1"/>
  <c r="C994" i="8"/>
  <c r="D994" i="8" s="1"/>
  <c r="C993" i="8"/>
  <c r="D993" i="8" s="1"/>
  <c r="C992" i="8"/>
  <c r="D992" i="8" s="1"/>
  <c r="C991" i="8"/>
  <c r="D991" i="8" s="1"/>
  <c r="C990" i="8"/>
  <c r="D990" i="8" s="1"/>
  <c r="C989" i="8"/>
  <c r="D989" i="8" s="1"/>
  <c r="C988" i="8"/>
  <c r="D988" i="8" s="1"/>
  <c r="C987" i="8"/>
  <c r="D987" i="8" s="1"/>
  <c r="C986" i="8"/>
  <c r="D986" i="8" s="1"/>
  <c r="C985" i="8"/>
  <c r="D985" i="8" s="1"/>
  <c r="C984" i="8"/>
  <c r="D984" i="8" s="1"/>
  <c r="C983" i="8"/>
  <c r="D983" i="8" s="1"/>
  <c r="C982" i="8"/>
  <c r="D982" i="8" s="1"/>
  <c r="C981" i="8"/>
  <c r="D981" i="8" s="1"/>
  <c r="C980" i="8"/>
  <c r="D980" i="8" s="1"/>
  <c r="C979" i="8"/>
  <c r="D979" i="8" s="1"/>
  <c r="C978" i="8"/>
  <c r="D978" i="8" s="1"/>
  <c r="C977" i="8"/>
  <c r="D977" i="8" s="1"/>
  <c r="C976" i="8"/>
  <c r="D976" i="8" s="1"/>
  <c r="C975" i="8"/>
  <c r="D975" i="8" s="1"/>
  <c r="C974" i="8"/>
  <c r="D974" i="8" s="1"/>
  <c r="C973" i="8"/>
  <c r="D973" i="8" s="1"/>
  <c r="C972" i="8"/>
  <c r="D972" i="8" s="1"/>
  <c r="C971" i="8"/>
  <c r="D971" i="8" s="1"/>
  <c r="C970" i="8"/>
  <c r="D970" i="8" s="1"/>
  <c r="C969" i="8"/>
  <c r="D969" i="8" s="1"/>
  <c r="C968" i="8"/>
  <c r="D968" i="8" s="1"/>
  <c r="C967" i="8"/>
  <c r="D967" i="8" s="1"/>
  <c r="C966" i="8"/>
  <c r="D966" i="8" s="1"/>
  <c r="C965" i="8"/>
  <c r="D965" i="8" s="1"/>
  <c r="C964" i="8"/>
  <c r="D964" i="8" s="1"/>
  <c r="C963" i="8"/>
  <c r="D963" i="8" s="1"/>
  <c r="C962" i="8"/>
  <c r="D962" i="8" s="1"/>
  <c r="C961" i="8"/>
  <c r="D961" i="8" s="1"/>
  <c r="C960" i="8"/>
  <c r="D960" i="8" s="1"/>
  <c r="C959" i="8"/>
  <c r="D959" i="8" s="1"/>
  <c r="C958" i="8"/>
  <c r="D958" i="8" s="1"/>
  <c r="C957" i="8"/>
  <c r="D957" i="8" s="1"/>
  <c r="C956" i="8"/>
  <c r="D956" i="8" s="1"/>
  <c r="C955" i="8"/>
  <c r="D955" i="8" s="1"/>
  <c r="C954" i="8"/>
  <c r="D954" i="8" s="1"/>
  <c r="C953" i="8"/>
  <c r="D953" i="8" s="1"/>
  <c r="C952" i="8"/>
  <c r="D952" i="8" s="1"/>
  <c r="C951" i="8"/>
  <c r="D951" i="8" s="1"/>
  <c r="C950" i="8"/>
  <c r="D950" i="8" s="1"/>
  <c r="C949" i="8"/>
  <c r="D949" i="8" s="1"/>
  <c r="C948" i="8"/>
  <c r="D948" i="8" s="1"/>
  <c r="C947" i="8"/>
  <c r="D947" i="8" s="1"/>
  <c r="C946" i="8"/>
  <c r="D946" i="8" s="1"/>
  <c r="C945" i="8"/>
  <c r="D945" i="8" s="1"/>
  <c r="C944" i="8"/>
  <c r="D944" i="8" s="1"/>
  <c r="C943" i="8"/>
  <c r="D943" i="8" s="1"/>
  <c r="C942" i="8"/>
  <c r="D942" i="8" s="1"/>
  <c r="C941" i="8"/>
  <c r="D941" i="8" s="1"/>
  <c r="C940" i="8"/>
  <c r="D940" i="8" s="1"/>
  <c r="C939" i="8"/>
  <c r="D939" i="8" s="1"/>
  <c r="C938" i="8"/>
  <c r="D938" i="8" s="1"/>
  <c r="C937" i="8"/>
  <c r="D937" i="8" s="1"/>
  <c r="C936" i="8"/>
  <c r="D936" i="8" s="1"/>
  <c r="C935" i="8"/>
  <c r="D935" i="8" s="1"/>
  <c r="C934" i="8"/>
  <c r="D934" i="8" s="1"/>
  <c r="C933" i="8"/>
  <c r="D933" i="8" s="1"/>
  <c r="C932" i="8"/>
  <c r="D932" i="8" s="1"/>
  <c r="C931" i="8"/>
  <c r="D931" i="8" s="1"/>
  <c r="C930" i="8"/>
  <c r="D930" i="8" s="1"/>
  <c r="C929" i="8"/>
  <c r="D929" i="8" s="1"/>
  <c r="C928" i="8"/>
  <c r="D928" i="8" s="1"/>
  <c r="C927" i="8"/>
  <c r="D927" i="8" s="1"/>
  <c r="C926" i="8"/>
  <c r="D926" i="8" s="1"/>
  <c r="C925" i="8"/>
  <c r="D925" i="8" s="1"/>
  <c r="C924" i="8"/>
  <c r="D924" i="8" s="1"/>
  <c r="C923" i="8"/>
  <c r="D923" i="8" s="1"/>
  <c r="C922" i="8"/>
  <c r="D922" i="8" s="1"/>
  <c r="C921" i="8"/>
  <c r="D921" i="8" s="1"/>
  <c r="C920" i="8"/>
  <c r="D920" i="8" s="1"/>
  <c r="C919" i="8"/>
  <c r="D919" i="8" s="1"/>
  <c r="C918" i="8"/>
  <c r="D918" i="8" s="1"/>
  <c r="C917" i="8"/>
  <c r="D917" i="8" s="1"/>
  <c r="C916" i="8"/>
  <c r="D916" i="8" s="1"/>
  <c r="C915" i="8"/>
  <c r="D915" i="8" s="1"/>
  <c r="C914" i="8"/>
  <c r="D914" i="8" s="1"/>
  <c r="C913" i="8"/>
  <c r="D913" i="8" s="1"/>
  <c r="C912" i="8"/>
  <c r="D912" i="8" s="1"/>
  <c r="C911" i="8"/>
  <c r="D911" i="8" s="1"/>
  <c r="C910" i="8"/>
  <c r="D910" i="8" s="1"/>
  <c r="C909" i="8"/>
  <c r="D909" i="8" s="1"/>
  <c r="C908" i="8"/>
  <c r="D908" i="8" s="1"/>
  <c r="C907" i="8"/>
  <c r="D907" i="8" s="1"/>
  <c r="C906" i="8"/>
  <c r="D906" i="8" s="1"/>
  <c r="C905" i="8"/>
  <c r="D905" i="8" s="1"/>
  <c r="C904" i="8"/>
  <c r="D904" i="8" s="1"/>
  <c r="C903" i="8"/>
  <c r="D903" i="8" s="1"/>
  <c r="C902" i="8"/>
  <c r="D902" i="8" s="1"/>
  <c r="C901" i="8"/>
  <c r="D901" i="8" s="1"/>
  <c r="C900" i="8"/>
  <c r="D900" i="8" s="1"/>
  <c r="C899" i="8"/>
  <c r="D899" i="8" s="1"/>
  <c r="C898" i="8"/>
  <c r="D898" i="8" s="1"/>
  <c r="C897" i="8"/>
  <c r="D897" i="8" s="1"/>
  <c r="C896" i="8"/>
  <c r="D896" i="8" s="1"/>
  <c r="C895" i="8"/>
  <c r="D895" i="8" s="1"/>
  <c r="C894" i="8"/>
  <c r="D894" i="8" s="1"/>
  <c r="C893" i="8"/>
  <c r="D893" i="8" s="1"/>
  <c r="C892" i="8"/>
  <c r="D892" i="8" s="1"/>
  <c r="C891" i="8"/>
  <c r="D891" i="8" s="1"/>
  <c r="C890" i="8"/>
  <c r="D890" i="8" s="1"/>
  <c r="C889" i="8"/>
  <c r="D889" i="8" s="1"/>
  <c r="C888" i="8"/>
  <c r="D888" i="8" s="1"/>
  <c r="C887" i="8"/>
  <c r="D887" i="8" s="1"/>
  <c r="C886" i="8"/>
  <c r="D886" i="8" s="1"/>
  <c r="C885" i="8"/>
  <c r="D885" i="8" s="1"/>
  <c r="C884" i="8"/>
  <c r="D884" i="8" s="1"/>
  <c r="C883" i="8"/>
  <c r="D883" i="8" s="1"/>
  <c r="C882" i="8"/>
  <c r="D882" i="8" s="1"/>
  <c r="C881" i="8"/>
  <c r="D881" i="8" s="1"/>
  <c r="C880" i="8"/>
  <c r="D880" i="8" s="1"/>
  <c r="C879" i="8"/>
  <c r="D879" i="8" s="1"/>
  <c r="C878" i="8"/>
  <c r="D878" i="8" s="1"/>
  <c r="C877" i="8"/>
  <c r="D877" i="8" s="1"/>
  <c r="C876" i="8"/>
  <c r="D876" i="8" s="1"/>
  <c r="C875" i="8"/>
  <c r="D875" i="8" s="1"/>
  <c r="C874" i="8"/>
  <c r="D874" i="8" s="1"/>
  <c r="C873" i="8"/>
  <c r="D873" i="8" s="1"/>
  <c r="C872" i="8"/>
  <c r="D872" i="8" s="1"/>
  <c r="C871" i="8"/>
  <c r="D871" i="8" s="1"/>
  <c r="C870" i="8"/>
  <c r="D870" i="8" s="1"/>
  <c r="C869" i="8"/>
  <c r="D869" i="8" s="1"/>
  <c r="C868" i="8"/>
  <c r="D868" i="8" s="1"/>
  <c r="C867" i="8"/>
  <c r="D867" i="8" s="1"/>
  <c r="C866" i="8"/>
  <c r="D866" i="8" s="1"/>
  <c r="C865" i="8"/>
  <c r="D865" i="8" s="1"/>
  <c r="C864" i="8"/>
  <c r="D864" i="8" s="1"/>
  <c r="C863" i="8"/>
  <c r="D863" i="8" s="1"/>
  <c r="C862" i="8"/>
  <c r="D862" i="8" s="1"/>
  <c r="C861" i="8"/>
  <c r="D861" i="8" s="1"/>
  <c r="C860" i="8"/>
  <c r="D860" i="8" s="1"/>
  <c r="C859" i="8"/>
  <c r="D859" i="8" s="1"/>
  <c r="C858" i="8"/>
  <c r="D858" i="8" s="1"/>
  <c r="C857" i="8"/>
  <c r="D857" i="8" s="1"/>
  <c r="C856" i="8"/>
  <c r="D856" i="8" s="1"/>
  <c r="C855" i="8"/>
  <c r="D855" i="8" s="1"/>
  <c r="C854" i="8"/>
  <c r="D854" i="8" s="1"/>
  <c r="C853" i="8"/>
  <c r="D853" i="8" s="1"/>
  <c r="C852" i="8"/>
  <c r="D852" i="8" s="1"/>
  <c r="C851" i="8"/>
  <c r="D851" i="8" s="1"/>
  <c r="C850" i="8"/>
  <c r="D850" i="8" s="1"/>
  <c r="C849" i="8"/>
  <c r="D849" i="8" s="1"/>
  <c r="C848" i="8"/>
  <c r="D848" i="8" s="1"/>
  <c r="C847" i="8"/>
  <c r="D847" i="8" s="1"/>
  <c r="C846" i="8"/>
  <c r="D846" i="8" s="1"/>
  <c r="C845" i="8"/>
  <c r="D845" i="8" s="1"/>
  <c r="C844" i="8"/>
  <c r="D844" i="8" s="1"/>
  <c r="C843" i="8"/>
  <c r="D843" i="8" s="1"/>
  <c r="C842" i="8"/>
  <c r="D842" i="8" s="1"/>
  <c r="C841" i="8"/>
  <c r="D841" i="8" s="1"/>
  <c r="C840" i="8"/>
  <c r="D840" i="8" s="1"/>
  <c r="C839" i="8"/>
  <c r="D839" i="8" s="1"/>
  <c r="C838" i="8"/>
  <c r="D838" i="8" s="1"/>
  <c r="C837" i="8"/>
  <c r="D837" i="8" s="1"/>
  <c r="C836" i="8"/>
  <c r="D836" i="8" s="1"/>
  <c r="C835" i="8"/>
  <c r="D835" i="8" s="1"/>
  <c r="C834" i="8"/>
  <c r="D834" i="8" s="1"/>
  <c r="C833" i="8"/>
  <c r="D833" i="8" s="1"/>
  <c r="C832" i="8"/>
  <c r="D832" i="8" s="1"/>
  <c r="C831" i="8"/>
  <c r="D831" i="8" s="1"/>
  <c r="C830" i="8"/>
  <c r="D830" i="8" s="1"/>
  <c r="C829" i="8"/>
  <c r="D829" i="8" s="1"/>
  <c r="C828" i="8"/>
  <c r="D828" i="8" s="1"/>
  <c r="C827" i="8"/>
  <c r="D827" i="8" s="1"/>
  <c r="C826" i="8"/>
  <c r="D826" i="8" s="1"/>
  <c r="C825" i="8"/>
  <c r="D825" i="8" s="1"/>
  <c r="C824" i="8"/>
  <c r="D824" i="8" s="1"/>
  <c r="C823" i="8"/>
  <c r="D823" i="8" s="1"/>
  <c r="C822" i="8"/>
  <c r="D822" i="8" s="1"/>
  <c r="C821" i="8"/>
  <c r="D821" i="8" s="1"/>
  <c r="C820" i="8"/>
  <c r="D820" i="8" s="1"/>
  <c r="C819" i="8"/>
  <c r="D819" i="8" s="1"/>
  <c r="C818" i="8"/>
  <c r="D818" i="8" s="1"/>
  <c r="C817" i="8"/>
  <c r="D817" i="8" s="1"/>
  <c r="C816" i="8"/>
  <c r="D816" i="8" s="1"/>
  <c r="C815" i="8"/>
  <c r="D815" i="8" s="1"/>
  <c r="C814" i="8"/>
  <c r="D814" i="8" s="1"/>
  <c r="C813" i="8"/>
  <c r="D813" i="8" s="1"/>
  <c r="C812" i="8"/>
  <c r="D812" i="8" s="1"/>
  <c r="C811" i="8"/>
  <c r="D811" i="8" s="1"/>
  <c r="C810" i="8"/>
  <c r="D810" i="8" s="1"/>
  <c r="C809" i="8"/>
  <c r="D809" i="8" s="1"/>
  <c r="C808" i="8"/>
  <c r="D808" i="8" s="1"/>
  <c r="C807" i="8"/>
  <c r="D807" i="8" s="1"/>
  <c r="C806" i="8"/>
  <c r="D806" i="8" s="1"/>
  <c r="C805" i="8"/>
  <c r="D805" i="8" s="1"/>
  <c r="C804" i="8"/>
  <c r="D804" i="8" s="1"/>
  <c r="C803" i="8"/>
  <c r="D803" i="8" s="1"/>
  <c r="C802" i="8"/>
  <c r="D802" i="8" s="1"/>
  <c r="C801" i="8"/>
  <c r="D801" i="8" s="1"/>
  <c r="C800" i="8"/>
  <c r="D800" i="8" s="1"/>
  <c r="C799" i="8"/>
  <c r="D799" i="8" s="1"/>
  <c r="C798" i="8"/>
  <c r="D798" i="8" s="1"/>
  <c r="C797" i="8"/>
  <c r="D797" i="8" s="1"/>
  <c r="C796" i="8"/>
  <c r="D796" i="8" s="1"/>
  <c r="C795" i="8"/>
  <c r="D795" i="8" s="1"/>
  <c r="C794" i="8"/>
  <c r="D794" i="8" s="1"/>
  <c r="C793" i="8"/>
  <c r="D793" i="8" s="1"/>
  <c r="C792" i="8"/>
  <c r="D792" i="8" s="1"/>
  <c r="C791" i="8"/>
  <c r="D791" i="8" s="1"/>
  <c r="C790" i="8"/>
  <c r="D790" i="8" s="1"/>
  <c r="C789" i="8"/>
  <c r="D789" i="8" s="1"/>
  <c r="C788" i="8"/>
  <c r="D788" i="8" s="1"/>
  <c r="C787" i="8"/>
  <c r="D787" i="8" s="1"/>
  <c r="C786" i="8"/>
  <c r="D786" i="8" s="1"/>
  <c r="C785" i="8"/>
  <c r="D785" i="8" s="1"/>
  <c r="C784" i="8"/>
  <c r="D784" i="8" s="1"/>
  <c r="C783" i="8"/>
  <c r="D783" i="8" s="1"/>
  <c r="C782" i="8"/>
  <c r="D782" i="8" s="1"/>
  <c r="C781" i="8"/>
  <c r="D781" i="8" s="1"/>
  <c r="C780" i="8"/>
  <c r="D780" i="8" s="1"/>
  <c r="C779" i="8"/>
  <c r="D779" i="8" s="1"/>
  <c r="C778" i="8"/>
  <c r="D778" i="8" s="1"/>
  <c r="C777" i="8"/>
  <c r="D777" i="8" s="1"/>
  <c r="C776" i="8"/>
  <c r="D776" i="8" s="1"/>
  <c r="C775" i="8"/>
  <c r="D775" i="8" s="1"/>
  <c r="C774" i="8"/>
  <c r="D774" i="8" s="1"/>
  <c r="C773" i="8"/>
  <c r="D773" i="8" s="1"/>
  <c r="C772" i="8"/>
  <c r="D772" i="8" s="1"/>
  <c r="C771" i="8"/>
  <c r="D771" i="8" s="1"/>
  <c r="C770" i="8"/>
  <c r="D770" i="8" s="1"/>
  <c r="C769" i="8"/>
  <c r="D769" i="8" s="1"/>
  <c r="C768" i="8"/>
  <c r="D768" i="8" s="1"/>
  <c r="C767" i="8"/>
  <c r="D767" i="8" s="1"/>
  <c r="C766" i="8"/>
  <c r="D766" i="8" s="1"/>
  <c r="C765" i="8"/>
  <c r="D765" i="8" s="1"/>
  <c r="C764" i="8"/>
  <c r="D764" i="8" s="1"/>
  <c r="C763" i="8"/>
  <c r="D763" i="8" s="1"/>
  <c r="C762" i="8"/>
  <c r="D762" i="8" s="1"/>
  <c r="C761" i="8"/>
  <c r="D761" i="8" s="1"/>
  <c r="C760" i="8"/>
  <c r="D760" i="8" s="1"/>
  <c r="C759" i="8"/>
  <c r="D759" i="8" s="1"/>
  <c r="C758" i="8"/>
  <c r="D758" i="8" s="1"/>
  <c r="C757" i="8"/>
  <c r="D757" i="8" s="1"/>
  <c r="C756" i="8"/>
  <c r="D756" i="8" s="1"/>
  <c r="C755" i="8"/>
  <c r="D755" i="8" s="1"/>
  <c r="C754" i="8"/>
  <c r="D754" i="8" s="1"/>
  <c r="C753" i="8"/>
  <c r="D753" i="8" s="1"/>
  <c r="C752" i="8"/>
  <c r="D752" i="8" s="1"/>
  <c r="C751" i="8"/>
  <c r="D751" i="8" s="1"/>
  <c r="C750" i="8"/>
  <c r="D750" i="8" s="1"/>
  <c r="C749" i="8"/>
  <c r="D749" i="8" s="1"/>
  <c r="C748" i="8"/>
  <c r="D748" i="8" s="1"/>
  <c r="C747" i="8"/>
  <c r="D747" i="8" s="1"/>
  <c r="C746" i="8"/>
  <c r="D746" i="8" s="1"/>
  <c r="C745" i="8"/>
  <c r="D745" i="8" s="1"/>
  <c r="C744" i="8"/>
  <c r="D744" i="8" s="1"/>
  <c r="C743" i="8"/>
  <c r="D743" i="8" s="1"/>
  <c r="C742" i="8"/>
  <c r="D742" i="8" s="1"/>
  <c r="C741" i="8"/>
  <c r="D741" i="8" s="1"/>
  <c r="C740" i="8"/>
  <c r="D740" i="8" s="1"/>
  <c r="C739" i="8"/>
  <c r="D739" i="8" s="1"/>
  <c r="C738" i="8"/>
  <c r="D738" i="8" s="1"/>
  <c r="C737" i="8"/>
  <c r="D737" i="8" s="1"/>
  <c r="C736" i="8"/>
  <c r="D736" i="8" s="1"/>
  <c r="C735" i="8"/>
  <c r="D735" i="8" s="1"/>
  <c r="C734" i="8"/>
  <c r="D734" i="8" s="1"/>
  <c r="C733" i="8"/>
  <c r="D733" i="8" s="1"/>
  <c r="C732" i="8"/>
  <c r="D732" i="8" s="1"/>
  <c r="C731" i="8"/>
  <c r="D731" i="8" s="1"/>
  <c r="C730" i="8"/>
  <c r="D730" i="8" s="1"/>
  <c r="C729" i="8"/>
  <c r="D729" i="8" s="1"/>
  <c r="C728" i="8"/>
  <c r="D728" i="8" s="1"/>
  <c r="C727" i="8"/>
  <c r="D727" i="8" s="1"/>
  <c r="C726" i="8"/>
  <c r="D726" i="8" s="1"/>
  <c r="C725" i="8"/>
  <c r="D725" i="8" s="1"/>
  <c r="C724" i="8"/>
  <c r="D724" i="8" s="1"/>
  <c r="C723" i="8"/>
  <c r="D723" i="8" s="1"/>
  <c r="C722" i="8"/>
  <c r="D722" i="8" s="1"/>
  <c r="C721" i="8"/>
  <c r="D721" i="8" s="1"/>
  <c r="C720" i="8"/>
  <c r="D720" i="8" s="1"/>
  <c r="C719" i="8"/>
  <c r="D719" i="8" s="1"/>
  <c r="C718" i="8"/>
  <c r="D718" i="8" s="1"/>
  <c r="C717" i="8"/>
  <c r="D717" i="8" s="1"/>
  <c r="C716" i="8"/>
  <c r="D716" i="8" s="1"/>
  <c r="C715" i="8"/>
  <c r="D715" i="8" s="1"/>
  <c r="C714" i="8"/>
  <c r="D714" i="8" s="1"/>
  <c r="C713" i="8"/>
  <c r="D713" i="8" s="1"/>
  <c r="C712" i="8"/>
  <c r="D712" i="8" s="1"/>
  <c r="C711" i="8"/>
  <c r="D711" i="8" s="1"/>
  <c r="C710" i="8"/>
  <c r="D710" i="8" s="1"/>
  <c r="C709" i="8"/>
  <c r="D709" i="8" s="1"/>
  <c r="C708" i="8"/>
  <c r="D708" i="8" s="1"/>
  <c r="C707" i="8"/>
  <c r="D707" i="8" s="1"/>
  <c r="C706" i="8"/>
  <c r="D706" i="8" s="1"/>
  <c r="C705" i="8"/>
  <c r="D705" i="8" s="1"/>
  <c r="C704" i="8"/>
  <c r="D704" i="8" s="1"/>
  <c r="C703" i="8"/>
  <c r="D703" i="8" s="1"/>
  <c r="C702" i="8"/>
  <c r="D702" i="8" s="1"/>
  <c r="C701" i="8"/>
  <c r="D701" i="8" s="1"/>
  <c r="C700" i="8"/>
  <c r="D700" i="8" s="1"/>
  <c r="C699" i="8"/>
  <c r="D699" i="8" s="1"/>
  <c r="C698" i="8"/>
  <c r="D698" i="8" s="1"/>
  <c r="C697" i="8"/>
  <c r="D697" i="8" s="1"/>
  <c r="C696" i="8"/>
  <c r="D696" i="8" s="1"/>
  <c r="C695" i="8"/>
  <c r="D695" i="8" s="1"/>
  <c r="C694" i="8"/>
  <c r="D694" i="8" s="1"/>
  <c r="C693" i="8"/>
  <c r="D693" i="8" s="1"/>
  <c r="C692" i="8"/>
  <c r="D692" i="8" s="1"/>
  <c r="C691" i="8"/>
  <c r="D691" i="8" s="1"/>
  <c r="C690" i="8"/>
  <c r="D690" i="8" s="1"/>
  <c r="C689" i="8"/>
  <c r="D689" i="8" s="1"/>
  <c r="C688" i="8"/>
  <c r="D688" i="8" s="1"/>
  <c r="C687" i="8"/>
  <c r="D687" i="8" s="1"/>
  <c r="C686" i="8"/>
  <c r="D686" i="8" s="1"/>
  <c r="C685" i="8"/>
  <c r="D685" i="8" s="1"/>
  <c r="C684" i="8"/>
  <c r="D684" i="8" s="1"/>
  <c r="C683" i="8"/>
  <c r="D683" i="8" s="1"/>
  <c r="C682" i="8"/>
  <c r="D682" i="8" s="1"/>
  <c r="C681" i="8"/>
  <c r="D681" i="8" s="1"/>
  <c r="C680" i="8"/>
  <c r="D680" i="8" s="1"/>
  <c r="C679" i="8"/>
  <c r="D679" i="8" s="1"/>
  <c r="C678" i="8"/>
  <c r="D678" i="8" s="1"/>
  <c r="C677" i="8"/>
  <c r="D677" i="8" s="1"/>
  <c r="C676" i="8"/>
  <c r="D676" i="8" s="1"/>
  <c r="C675" i="8"/>
  <c r="D675" i="8" s="1"/>
  <c r="C674" i="8"/>
  <c r="D674" i="8" s="1"/>
  <c r="C673" i="8"/>
  <c r="D673" i="8" s="1"/>
  <c r="C672" i="8"/>
  <c r="D672" i="8" s="1"/>
  <c r="C671" i="8"/>
  <c r="D671" i="8" s="1"/>
  <c r="C670" i="8"/>
  <c r="D670" i="8" s="1"/>
  <c r="C669" i="8"/>
  <c r="D669" i="8" s="1"/>
  <c r="C668" i="8"/>
  <c r="D668" i="8" s="1"/>
  <c r="C667" i="8"/>
  <c r="D667" i="8" s="1"/>
  <c r="C666" i="8"/>
  <c r="D666" i="8" s="1"/>
  <c r="C665" i="8"/>
  <c r="D665" i="8" s="1"/>
  <c r="C664" i="8"/>
  <c r="D664" i="8" s="1"/>
  <c r="C663" i="8"/>
  <c r="D663" i="8" s="1"/>
  <c r="C662" i="8"/>
  <c r="D662" i="8" s="1"/>
  <c r="C661" i="8"/>
  <c r="D661" i="8" s="1"/>
  <c r="C660" i="8"/>
  <c r="D660" i="8" s="1"/>
  <c r="C659" i="8"/>
  <c r="D659" i="8" s="1"/>
  <c r="C658" i="8"/>
  <c r="D658" i="8" s="1"/>
  <c r="C657" i="8"/>
  <c r="D657" i="8" s="1"/>
  <c r="C656" i="8"/>
  <c r="D656" i="8" s="1"/>
  <c r="C655" i="8"/>
  <c r="D655" i="8" s="1"/>
  <c r="C654" i="8"/>
  <c r="D654" i="8" s="1"/>
  <c r="C653" i="8"/>
  <c r="D653" i="8" s="1"/>
  <c r="C652" i="8"/>
  <c r="D652" i="8" s="1"/>
  <c r="C651" i="8"/>
  <c r="D651" i="8" s="1"/>
  <c r="C650" i="8"/>
  <c r="D650" i="8" s="1"/>
  <c r="C649" i="8"/>
  <c r="D649" i="8" s="1"/>
  <c r="C648" i="8"/>
  <c r="D648" i="8" s="1"/>
  <c r="C647" i="8"/>
  <c r="D647" i="8" s="1"/>
  <c r="C646" i="8"/>
  <c r="D646" i="8" s="1"/>
  <c r="C645" i="8"/>
  <c r="D645" i="8" s="1"/>
  <c r="C644" i="8"/>
  <c r="D644" i="8" s="1"/>
  <c r="C643" i="8"/>
  <c r="D643" i="8" s="1"/>
  <c r="C642" i="8"/>
  <c r="D642" i="8" s="1"/>
  <c r="C641" i="8"/>
  <c r="D641" i="8" s="1"/>
  <c r="C640" i="8"/>
  <c r="D640" i="8" s="1"/>
  <c r="C639" i="8"/>
  <c r="D639" i="8" s="1"/>
  <c r="C638" i="8"/>
  <c r="D638" i="8" s="1"/>
  <c r="C637" i="8"/>
  <c r="D637" i="8" s="1"/>
  <c r="C636" i="8"/>
  <c r="D636" i="8" s="1"/>
  <c r="C635" i="8"/>
  <c r="D635" i="8" s="1"/>
  <c r="C634" i="8"/>
  <c r="D634" i="8" s="1"/>
  <c r="C633" i="8"/>
  <c r="D633" i="8" s="1"/>
  <c r="C632" i="8"/>
  <c r="D632" i="8" s="1"/>
  <c r="C631" i="8"/>
  <c r="D631" i="8" s="1"/>
  <c r="C630" i="8"/>
  <c r="D630" i="8" s="1"/>
  <c r="C629" i="8"/>
  <c r="D629" i="8" s="1"/>
  <c r="C628" i="8"/>
  <c r="D628" i="8" s="1"/>
  <c r="C627" i="8"/>
  <c r="D627" i="8" s="1"/>
  <c r="C626" i="8"/>
  <c r="D626" i="8" s="1"/>
  <c r="C625" i="8"/>
  <c r="D625" i="8" s="1"/>
  <c r="C624" i="8"/>
  <c r="D624" i="8" s="1"/>
  <c r="C623" i="8"/>
  <c r="D623" i="8" s="1"/>
  <c r="C622" i="8"/>
  <c r="D622" i="8" s="1"/>
  <c r="C621" i="8"/>
  <c r="D621" i="8" s="1"/>
  <c r="C620" i="8"/>
  <c r="D620" i="8" s="1"/>
  <c r="C619" i="8"/>
  <c r="D619" i="8" s="1"/>
  <c r="C618" i="8"/>
  <c r="D618" i="8" s="1"/>
  <c r="C617" i="8"/>
  <c r="D617" i="8" s="1"/>
  <c r="C616" i="8"/>
  <c r="D616" i="8" s="1"/>
  <c r="C615" i="8"/>
  <c r="D615" i="8" s="1"/>
  <c r="C614" i="8"/>
  <c r="D614" i="8" s="1"/>
  <c r="C613" i="8"/>
  <c r="D613" i="8" s="1"/>
  <c r="C612" i="8"/>
  <c r="D612" i="8" s="1"/>
  <c r="C611" i="8"/>
  <c r="D611" i="8" s="1"/>
  <c r="C610" i="8"/>
  <c r="D610" i="8" s="1"/>
  <c r="C609" i="8"/>
  <c r="D609" i="8" s="1"/>
  <c r="C608" i="8"/>
  <c r="D608" i="8" s="1"/>
  <c r="C607" i="8"/>
  <c r="D607" i="8" s="1"/>
  <c r="C606" i="8"/>
  <c r="D606" i="8" s="1"/>
  <c r="C605" i="8"/>
  <c r="D605" i="8" s="1"/>
  <c r="C604" i="8"/>
  <c r="D604" i="8" s="1"/>
  <c r="C603" i="8"/>
  <c r="D603" i="8" s="1"/>
  <c r="C602" i="8"/>
  <c r="D602" i="8" s="1"/>
  <c r="C601" i="8"/>
  <c r="D601" i="8" s="1"/>
  <c r="C600" i="8"/>
  <c r="D600" i="8" s="1"/>
  <c r="C599" i="8"/>
  <c r="D599" i="8" s="1"/>
  <c r="C598" i="8"/>
  <c r="D598" i="8" s="1"/>
  <c r="C597" i="8"/>
  <c r="D597" i="8" s="1"/>
  <c r="C596" i="8"/>
  <c r="D596" i="8" s="1"/>
  <c r="C595" i="8"/>
  <c r="D595" i="8" s="1"/>
  <c r="C594" i="8"/>
  <c r="D594" i="8" s="1"/>
  <c r="C593" i="8"/>
  <c r="D593" i="8" s="1"/>
  <c r="C592" i="8"/>
  <c r="D592" i="8" s="1"/>
  <c r="C591" i="8"/>
  <c r="D591" i="8" s="1"/>
  <c r="C590" i="8"/>
  <c r="D590" i="8" s="1"/>
  <c r="C589" i="8"/>
  <c r="D589" i="8" s="1"/>
  <c r="C588" i="8"/>
  <c r="D588" i="8" s="1"/>
  <c r="C587" i="8"/>
  <c r="D587" i="8" s="1"/>
  <c r="C586" i="8"/>
  <c r="D586" i="8" s="1"/>
  <c r="C585" i="8"/>
  <c r="D585" i="8" s="1"/>
  <c r="C584" i="8"/>
  <c r="D584" i="8" s="1"/>
  <c r="C583" i="8"/>
  <c r="D583" i="8" s="1"/>
  <c r="C582" i="8"/>
  <c r="D582" i="8" s="1"/>
  <c r="C581" i="8"/>
  <c r="D581" i="8" s="1"/>
  <c r="C580" i="8"/>
  <c r="D580" i="8" s="1"/>
  <c r="C579" i="8"/>
  <c r="D579" i="8" s="1"/>
  <c r="C578" i="8"/>
  <c r="D578" i="8" s="1"/>
  <c r="C577" i="8"/>
  <c r="D577" i="8" s="1"/>
  <c r="C576" i="8"/>
  <c r="D576" i="8" s="1"/>
  <c r="C575" i="8"/>
  <c r="D575" i="8" s="1"/>
  <c r="C574" i="8"/>
  <c r="D574" i="8" s="1"/>
  <c r="C573" i="8"/>
  <c r="D573" i="8" s="1"/>
  <c r="C572" i="8"/>
  <c r="D572" i="8" s="1"/>
  <c r="C571" i="8"/>
  <c r="D571" i="8" s="1"/>
  <c r="C570" i="8"/>
  <c r="D570" i="8" s="1"/>
  <c r="C569" i="8"/>
  <c r="D569" i="8" s="1"/>
  <c r="C568" i="8"/>
  <c r="D568" i="8" s="1"/>
  <c r="C567" i="8"/>
  <c r="D567" i="8" s="1"/>
  <c r="C566" i="8"/>
  <c r="D566" i="8" s="1"/>
  <c r="C565" i="8"/>
  <c r="D565" i="8" s="1"/>
  <c r="C564" i="8"/>
  <c r="D564" i="8" s="1"/>
  <c r="C563" i="8"/>
  <c r="D563" i="8" s="1"/>
  <c r="C562" i="8"/>
  <c r="D562" i="8" s="1"/>
  <c r="C561" i="8"/>
  <c r="D561" i="8" s="1"/>
  <c r="C560" i="8"/>
  <c r="D560" i="8" s="1"/>
  <c r="C559" i="8"/>
  <c r="D559" i="8" s="1"/>
  <c r="C558" i="8"/>
  <c r="D558" i="8" s="1"/>
  <c r="C557" i="8"/>
  <c r="D557" i="8" s="1"/>
  <c r="C556" i="8"/>
  <c r="D556" i="8" s="1"/>
  <c r="C555" i="8"/>
  <c r="D555" i="8" s="1"/>
  <c r="C554" i="8"/>
  <c r="D554" i="8" s="1"/>
  <c r="C553" i="8"/>
  <c r="D553" i="8" s="1"/>
  <c r="C552" i="8"/>
  <c r="D552" i="8" s="1"/>
  <c r="C551" i="8"/>
  <c r="D551" i="8" s="1"/>
  <c r="C550" i="8"/>
  <c r="D550" i="8" s="1"/>
  <c r="C549" i="8"/>
  <c r="D549" i="8" s="1"/>
  <c r="C548" i="8"/>
  <c r="D548" i="8" s="1"/>
  <c r="C547" i="8"/>
  <c r="D547" i="8" s="1"/>
  <c r="C546" i="8"/>
  <c r="D546" i="8" s="1"/>
  <c r="C545" i="8"/>
  <c r="D545" i="8" s="1"/>
  <c r="C544" i="8"/>
  <c r="D544" i="8" s="1"/>
  <c r="C543" i="8"/>
  <c r="D543" i="8" s="1"/>
  <c r="C542" i="8"/>
  <c r="D542" i="8" s="1"/>
  <c r="C541" i="8"/>
  <c r="D541" i="8" s="1"/>
  <c r="C540" i="8"/>
  <c r="D540" i="8" s="1"/>
  <c r="C539" i="8"/>
  <c r="D539" i="8" s="1"/>
  <c r="C538" i="8"/>
  <c r="D538" i="8" s="1"/>
  <c r="C537" i="8"/>
  <c r="D537" i="8" s="1"/>
  <c r="C536" i="8"/>
  <c r="D536" i="8" s="1"/>
  <c r="C535" i="8"/>
  <c r="D535" i="8" s="1"/>
  <c r="C534" i="8"/>
  <c r="D534" i="8" s="1"/>
  <c r="C533" i="8"/>
  <c r="D533" i="8" s="1"/>
  <c r="C532" i="8"/>
  <c r="D532" i="8" s="1"/>
  <c r="C531" i="8"/>
  <c r="D531" i="8" s="1"/>
  <c r="C530" i="8"/>
  <c r="D530" i="8" s="1"/>
  <c r="C529" i="8"/>
  <c r="D529" i="8" s="1"/>
  <c r="C528" i="8"/>
  <c r="D528" i="8" s="1"/>
  <c r="C527" i="8"/>
  <c r="D527" i="8" s="1"/>
  <c r="C526" i="8"/>
  <c r="D526" i="8" s="1"/>
  <c r="C525" i="8"/>
  <c r="D525" i="8" s="1"/>
  <c r="C524" i="8"/>
  <c r="D524" i="8" s="1"/>
  <c r="C523" i="8"/>
  <c r="D523" i="8" s="1"/>
  <c r="C522" i="8"/>
  <c r="D522" i="8" s="1"/>
  <c r="C521" i="8"/>
  <c r="D521" i="8" s="1"/>
  <c r="C520" i="8"/>
  <c r="D520" i="8" s="1"/>
  <c r="C519" i="8"/>
  <c r="D519" i="8" s="1"/>
  <c r="C518" i="8"/>
  <c r="D518" i="8" s="1"/>
  <c r="C517" i="8"/>
  <c r="D517" i="8" s="1"/>
  <c r="C516" i="8"/>
  <c r="D516" i="8" s="1"/>
  <c r="C515" i="8"/>
  <c r="D515" i="8" s="1"/>
  <c r="C514" i="8"/>
  <c r="D514" i="8" s="1"/>
  <c r="C513" i="8"/>
  <c r="D513" i="8" s="1"/>
  <c r="C512" i="8"/>
  <c r="D512" i="8" s="1"/>
  <c r="C511" i="8"/>
  <c r="D511" i="8" s="1"/>
  <c r="C510" i="8"/>
  <c r="D510" i="8" s="1"/>
  <c r="C509" i="8"/>
  <c r="D509" i="8" s="1"/>
  <c r="C508" i="8"/>
  <c r="D508" i="8" s="1"/>
  <c r="C507" i="8"/>
  <c r="D507" i="8" s="1"/>
  <c r="C506" i="8"/>
  <c r="D506" i="8" s="1"/>
  <c r="C505" i="8"/>
  <c r="D505" i="8" s="1"/>
  <c r="C504" i="8"/>
  <c r="D504" i="8" s="1"/>
  <c r="C503" i="8"/>
  <c r="D503" i="8" s="1"/>
  <c r="C502" i="8"/>
  <c r="D502" i="8" s="1"/>
  <c r="C501" i="8"/>
  <c r="D501" i="8" s="1"/>
  <c r="C500" i="8"/>
  <c r="D500" i="8" s="1"/>
  <c r="C499" i="8"/>
  <c r="D499" i="8" s="1"/>
  <c r="C498" i="8"/>
  <c r="D498" i="8" s="1"/>
  <c r="C497" i="8"/>
  <c r="D497" i="8" s="1"/>
  <c r="C496" i="8"/>
  <c r="D496" i="8" s="1"/>
  <c r="C495" i="8"/>
  <c r="D495" i="8" s="1"/>
  <c r="C494" i="8"/>
  <c r="D494" i="8" s="1"/>
  <c r="D493" i="8"/>
  <c r="C493" i="8"/>
  <c r="C492" i="8"/>
  <c r="D492" i="8" s="1"/>
  <c r="C491" i="8"/>
  <c r="D491" i="8" s="1"/>
  <c r="C490" i="8"/>
  <c r="D490" i="8" s="1"/>
  <c r="C489" i="8"/>
  <c r="D489" i="8" s="1"/>
  <c r="C488" i="8"/>
  <c r="D488" i="8" s="1"/>
  <c r="C487" i="8"/>
  <c r="D487" i="8" s="1"/>
  <c r="C486" i="8"/>
  <c r="D486" i="8" s="1"/>
  <c r="C485" i="8"/>
  <c r="D485" i="8" s="1"/>
  <c r="C484" i="8"/>
  <c r="D484" i="8" s="1"/>
  <c r="C483" i="8"/>
  <c r="D483" i="8" s="1"/>
  <c r="C482" i="8"/>
  <c r="D482" i="8" s="1"/>
  <c r="C481" i="8"/>
  <c r="D481" i="8" s="1"/>
  <c r="C480" i="8"/>
  <c r="D480" i="8" s="1"/>
  <c r="C479" i="8"/>
  <c r="D479" i="8" s="1"/>
  <c r="C478" i="8"/>
  <c r="D478" i="8" s="1"/>
  <c r="C477" i="8"/>
  <c r="D477" i="8" s="1"/>
  <c r="C476" i="8"/>
  <c r="D476" i="8" s="1"/>
  <c r="C475" i="8"/>
  <c r="D475" i="8" s="1"/>
  <c r="C474" i="8"/>
  <c r="D474" i="8" s="1"/>
  <c r="C473" i="8"/>
  <c r="D473" i="8" s="1"/>
  <c r="C472" i="8"/>
  <c r="D472" i="8" s="1"/>
  <c r="C471" i="8"/>
  <c r="D471" i="8" s="1"/>
  <c r="C470" i="8"/>
  <c r="D470" i="8" s="1"/>
  <c r="C469" i="8"/>
  <c r="D469" i="8" s="1"/>
  <c r="D468" i="8"/>
  <c r="C468" i="8"/>
  <c r="C467" i="8"/>
  <c r="D467" i="8" s="1"/>
  <c r="C466" i="8"/>
  <c r="D466" i="8" s="1"/>
  <c r="C465" i="8"/>
  <c r="D465" i="8" s="1"/>
  <c r="C464" i="8"/>
  <c r="D464" i="8" s="1"/>
  <c r="C463" i="8"/>
  <c r="D463" i="8" s="1"/>
  <c r="C462" i="8"/>
  <c r="D462" i="8" s="1"/>
  <c r="C461" i="8"/>
  <c r="D461" i="8" s="1"/>
  <c r="C460" i="8"/>
  <c r="D460" i="8" s="1"/>
  <c r="C459" i="8"/>
  <c r="D459" i="8" s="1"/>
  <c r="C458" i="8"/>
  <c r="D458" i="8" s="1"/>
  <c r="C457" i="8"/>
  <c r="D457" i="8" s="1"/>
  <c r="C456" i="8"/>
  <c r="D456" i="8" s="1"/>
  <c r="C455" i="8"/>
  <c r="D455" i="8" s="1"/>
  <c r="C454" i="8"/>
  <c r="D454" i="8" s="1"/>
  <c r="C453" i="8"/>
  <c r="D453" i="8" s="1"/>
  <c r="C452" i="8"/>
  <c r="D452" i="8" s="1"/>
  <c r="C451" i="8"/>
  <c r="D451" i="8" s="1"/>
  <c r="C450" i="8"/>
  <c r="D450" i="8" s="1"/>
  <c r="C449" i="8"/>
  <c r="D449" i="8" s="1"/>
  <c r="C448" i="8"/>
  <c r="D448" i="8" s="1"/>
  <c r="C447" i="8"/>
  <c r="D447" i="8" s="1"/>
  <c r="C446" i="8"/>
  <c r="D446" i="8" s="1"/>
  <c r="C445" i="8"/>
  <c r="D445" i="8" s="1"/>
  <c r="C444" i="8"/>
  <c r="D444" i="8" s="1"/>
  <c r="C443" i="8"/>
  <c r="D443" i="8" s="1"/>
  <c r="C442" i="8"/>
  <c r="D442" i="8" s="1"/>
  <c r="C441" i="8"/>
  <c r="D441" i="8" s="1"/>
  <c r="C440" i="8"/>
  <c r="D440" i="8" s="1"/>
  <c r="C439" i="8"/>
  <c r="D439" i="8" s="1"/>
  <c r="C438" i="8"/>
  <c r="D438" i="8" s="1"/>
  <c r="C437" i="8"/>
  <c r="D437" i="8" s="1"/>
  <c r="C436" i="8"/>
  <c r="D436" i="8" s="1"/>
  <c r="C435" i="8"/>
  <c r="D435" i="8" s="1"/>
  <c r="C434" i="8"/>
  <c r="D434" i="8" s="1"/>
  <c r="C433" i="8"/>
  <c r="D433" i="8" s="1"/>
  <c r="C432" i="8"/>
  <c r="D432" i="8" s="1"/>
  <c r="C431" i="8"/>
  <c r="D431" i="8" s="1"/>
  <c r="C430" i="8"/>
  <c r="D430" i="8" s="1"/>
  <c r="C429" i="8"/>
  <c r="D429" i="8" s="1"/>
  <c r="C428" i="8"/>
  <c r="D428" i="8" s="1"/>
  <c r="C427" i="8"/>
  <c r="D427" i="8" s="1"/>
  <c r="C426" i="8"/>
  <c r="D426" i="8" s="1"/>
  <c r="C425" i="8"/>
  <c r="D425" i="8" s="1"/>
  <c r="C424" i="8"/>
  <c r="D424" i="8" s="1"/>
  <c r="C423" i="8"/>
  <c r="D423" i="8" s="1"/>
  <c r="C422" i="8"/>
  <c r="D422" i="8" s="1"/>
  <c r="C421" i="8"/>
  <c r="D421" i="8" s="1"/>
  <c r="C420" i="8"/>
  <c r="D420" i="8" s="1"/>
  <c r="C419" i="8"/>
  <c r="D419" i="8" s="1"/>
  <c r="C418" i="8"/>
  <c r="D418" i="8" s="1"/>
  <c r="C417" i="8"/>
  <c r="D417" i="8" s="1"/>
  <c r="C416" i="8"/>
  <c r="D416" i="8" s="1"/>
  <c r="C415" i="8"/>
  <c r="D415" i="8" s="1"/>
  <c r="C414" i="8"/>
  <c r="D414" i="8" s="1"/>
  <c r="C413" i="8"/>
  <c r="D413" i="8" s="1"/>
  <c r="C412" i="8"/>
  <c r="D412" i="8" s="1"/>
  <c r="C411" i="8"/>
  <c r="D411" i="8" s="1"/>
  <c r="C410" i="8"/>
  <c r="D410" i="8" s="1"/>
  <c r="C409" i="8"/>
  <c r="D409" i="8" s="1"/>
  <c r="C408" i="8"/>
  <c r="D408" i="8" s="1"/>
  <c r="C407" i="8"/>
  <c r="D407" i="8" s="1"/>
  <c r="C406" i="8"/>
  <c r="D406" i="8" s="1"/>
  <c r="C405" i="8"/>
  <c r="D405" i="8" s="1"/>
  <c r="C404" i="8"/>
  <c r="D404" i="8" s="1"/>
  <c r="C403" i="8"/>
  <c r="D403" i="8" s="1"/>
  <c r="C402" i="8"/>
  <c r="D402" i="8" s="1"/>
  <c r="C401" i="8"/>
  <c r="D401" i="8" s="1"/>
  <c r="C400" i="8"/>
  <c r="D400" i="8" s="1"/>
  <c r="C399" i="8"/>
  <c r="D399" i="8" s="1"/>
  <c r="C398" i="8"/>
  <c r="D398" i="8" s="1"/>
  <c r="C397" i="8"/>
  <c r="D397" i="8" s="1"/>
  <c r="C396" i="8"/>
  <c r="D396" i="8" s="1"/>
  <c r="C395" i="8"/>
  <c r="D395" i="8" s="1"/>
  <c r="C394" i="8"/>
  <c r="D394" i="8" s="1"/>
  <c r="C393" i="8"/>
  <c r="D393" i="8" s="1"/>
  <c r="C392" i="8"/>
  <c r="D392" i="8" s="1"/>
  <c r="C391" i="8"/>
  <c r="D391" i="8" s="1"/>
  <c r="C390" i="8"/>
  <c r="D390" i="8" s="1"/>
  <c r="C389" i="8"/>
  <c r="D389" i="8" s="1"/>
  <c r="C388" i="8"/>
  <c r="D388" i="8" s="1"/>
  <c r="C387" i="8"/>
  <c r="D387" i="8" s="1"/>
  <c r="C386" i="8"/>
  <c r="D386" i="8" s="1"/>
  <c r="C385" i="8"/>
  <c r="D385" i="8" s="1"/>
  <c r="C384" i="8"/>
  <c r="D384" i="8" s="1"/>
  <c r="C383" i="8"/>
  <c r="D383" i="8" s="1"/>
  <c r="C382" i="8"/>
  <c r="D382" i="8" s="1"/>
  <c r="C381" i="8"/>
  <c r="D381" i="8" s="1"/>
  <c r="C380" i="8"/>
  <c r="D380" i="8" s="1"/>
  <c r="C379" i="8"/>
  <c r="D379" i="8" s="1"/>
  <c r="C378" i="8"/>
  <c r="D378" i="8" s="1"/>
  <c r="C377" i="8"/>
  <c r="D377" i="8" s="1"/>
  <c r="C376" i="8"/>
  <c r="D376" i="8" s="1"/>
  <c r="C375" i="8"/>
  <c r="D375" i="8" s="1"/>
  <c r="C374" i="8"/>
  <c r="D374" i="8" s="1"/>
  <c r="C373" i="8"/>
  <c r="D373" i="8" s="1"/>
  <c r="C372" i="8"/>
  <c r="D372" i="8" s="1"/>
  <c r="C371" i="8"/>
  <c r="D371" i="8" s="1"/>
  <c r="C370" i="8"/>
  <c r="D370" i="8" s="1"/>
  <c r="C369" i="8"/>
  <c r="D369" i="8" s="1"/>
  <c r="C368" i="8"/>
  <c r="D368" i="8" s="1"/>
  <c r="C367" i="8"/>
  <c r="D367" i="8" s="1"/>
  <c r="C366" i="8"/>
  <c r="D366" i="8" s="1"/>
  <c r="C365" i="8"/>
  <c r="D365" i="8" s="1"/>
  <c r="C364" i="8"/>
  <c r="D364" i="8" s="1"/>
  <c r="C363" i="8"/>
  <c r="D363" i="8" s="1"/>
  <c r="C362" i="8"/>
  <c r="D362" i="8" s="1"/>
  <c r="C361" i="8"/>
  <c r="D361" i="8" s="1"/>
  <c r="C360" i="8"/>
  <c r="D360" i="8" s="1"/>
  <c r="C359" i="8"/>
  <c r="D359" i="8" s="1"/>
  <c r="C358" i="8"/>
  <c r="D358" i="8" s="1"/>
  <c r="C357" i="8"/>
  <c r="D357" i="8" s="1"/>
  <c r="C356" i="8"/>
  <c r="D356" i="8" s="1"/>
  <c r="C355" i="8"/>
  <c r="D355" i="8" s="1"/>
  <c r="C354" i="8"/>
  <c r="D354" i="8" s="1"/>
  <c r="C353" i="8"/>
  <c r="D353" i="8" s="1"/>
  <c r="C352" i="8"/>
  <c r="D352" i="8" s="1"/>
  <c r="C351" i="8"/>
  <c r="D351" i="8" s="1"/>
  <c r="C350" i="8"/>
  <c r="D350" i="8" s="1"/>
  <c r="C349" i="8"/>
  <c r="D349" i="8" s="1"/>
  <c r="C348" i="8"/>
  <c r="D348" i="8" s="1"/>
  <c r="C347" i="8"/>
  <c r="D347" i="8" s="1"/>
  <c r="C346" i="8"/>
  <c r="D346" i="8" s="1"/>
  <c r="C345" i="8"/>
  <c r="D345" i="8" s="1"/>
  <c r="C344" i="8"/>
  <c r="D344" i="8" s="1"/>
  <c r="C343" i="8"/>
  <c r="D343" i="8" s="1"/>
  <c r="C342" i="8"/>
  <c r="D342" i="8" s="1"/>
  <c r="C341" i="8"/>
  <c r="D341" i="8" s="1"/>
  <c r="C340" i="8"/>
  <c r="D340" i="8" s="1"/>
  <c r="C339" i="8"/>
  <c r="D339" i="8" s="1"/>
  <c r="C338" i="8"/>
  <c r="D338" i="8" s="1"/>
  <c r="C337" i="8"/>
  <c r="D337" i="8" s="1"/>
  <c r="C336" i="8"/>
  <c r="D336" i="8" s="1"/>
  <c r="C335" i="8"/>
  <c r="D335" i="8" s="1"/>
  <c r="C334" i="8"/>
  <c r="D334" i="8" s="1"/>
  <c r="C333" i="8"/>
  <c r="D333" i="8" s="1"/>
  <c r="C332" i="8"/>
  <c r="D332" i="8" s="1"/>
  <c r="C331" i="8"/>
  <c r="D331" i="8" s="1"/>
  <c r="C330" i="8"/>
  <c r="D330" i="8" s="1"/>
  <c r="C329" i="8"/>
  <c r="D329" i="8" s="1"/>
  <c r="C328" i="8"/>
  <c r="D328" i="8" s="1"/>
  <c r="C327" i="8"/>
  <c r="D327" i="8" s="1"/>
  <c r="C326" i="8"/>
  <c r="D326" i="8" s="1"/>
  <c r="C325" i="8"/>
  <c r="D325" i="8" s="1"/>
  <c r="C324" i="8"/>
  <c r="D324" i="8" s="1"/>
  <c r="C323" i="8"/>
  <c r="D323" i="8" s="1"/>
  <c r="C322" i="8"/>
  <c r="D322" i="8" s="1"/>
  <c r="D321" i="8"/>
  <c r="C321" i="8"/>
  <c r="C320" i="8"/>
  <c r="D320" i="8" s="1"/>
  <c r="C319" i="8"/>
  <c r="D319" i="8" s="1"/>
  <c r="C318" i="8"/>
  <c r="D318" i="8" s="1"/>
  <c r="C317" i="8"/>
  <c r="D317" i="8" s="1"/>
  <c r="C316" i="8"/>
  <c r="D316" i="8" s="1"/>
  <c r="C315" i="8"/>
  <c r="D315" i="8" s="1"/>
  <c r="C314" i="8"/>
  <c r="D314" i="8" s="1"/>
  <c r="C313" i="8"/>
  <c r="D313" i="8" s="1"/>
  <c r="C312" i="8"/>
  <c r="D312" i="8" s="1"/>
  <c r="C311" i="8"/>
  <c r="D311" i="8" s="1"/>
  <c r="C310" i="8"/>
  <c r="D310" i="8" s="1"/>
  <c r="C309" i="8"/>
  <c r="D309" i="8" s="1"/>
  <c r="C308" i="8"/>
  <c r="D308" i="8" s="1"/>
  <c r="C307" i="8"/>
  <c r="D307" i="8" s="1"/>
  <c r="C306" i="8"/>
  <c r="D306" i="8" s="1"/>
  <c r="C305" i="8"/>
  <c r="D305" i="8" s="1"/>
  <c r="C304" i="8"/>
  <c r="D304" i="8" s="1"/>
  <c r="C303" i="8"/>
  <c r="D303" i="8" s="1"/>
  <c r="C302" i="8"/>
  <c r="D302" i="8" s="1"/>
  <c r="C301" i="8"/>
  <c r="D301" i="8" s="1"/>
  <c r="C300" i="8"/>
  <c r="D300" i="8" s="1"/>
  <c r="C299" i="8"/>
  <c r="D299" i="8" s="1"/>
  <c r="C298" i="8"/>
  <c r="D298" i="8" s="1"/>
  <c r="C297" i="8"/>
  <c r="D297" i="8" s="1"/>
  <c r="C296" i="8"/>
  <c r="D296" i="8" s="1"/>
  <c r="C295" i="8"/>
  <c r="D295" i="8" s="1"/>
  <c r="C294" i="8"/>
  <c r="D294" i="8" s="1"/>
  <c r="C293" i="8"/>
  <c r="D293" i="8" s="1"/>
  <c r="C292" i="8"/>
  <c r="D292" i="8" s="1"/>
  <c r="C291" i="8"/>
  <c r="D291" i="8" s="1"/>
  <c r="C290" i="8"/>
  <c r="D290" i="8" s="1"/>
  <c r="C289" i="8"/>
  <c r="D289" i="8" s="1"/>
  <c r="C288" i="8"/>
  <c r="D288" i="8" s="1"/>
  <c r="C287" i="8"/>
  <c r="D287" i="8" s="1"/>
  <c r="C286" i="8"/>
  <c r="D286" i="8" s="1"/>
  <c r="C285" i="8"/>
  <c r="D285" i="8" s="1"/>
  <c r="C284" i="8"/>
  <c r="D284" i="8" s="1"/>
  <c r="C283" i="8"/>
  <c r="D283" i="8" s="1"/>
  <c r="C282" i="8"/>
  <c r="D282" i="8" s="1"/>
  <c r="C281" i="8"/>
  <c r="D281" i="8" s="1"/>
  <c r="C280" i="8"/>
  <c r="D280" i="8" s="1"/>
  <c r="C279" i="8"/>
  <c r="D279" i="8" s="1"/>
  <c r="C278" i="8"/>
  <c r="D278" i="8" s="1"/>
  <c r="C277" i="8"/>
  <c r="D277" i="8" s="1"/>
  <c r="C276" i="8"/>
  <c r="D276" i="8" s="1"/>
  <c r="C275" i="8"/>
  <c r="D275" i="8" s="1"/>
  <c r="C274" i="8"/>
  <c r="D274" i="8" s="1"/>
  <c r="C273" i="8"/>
  <c r="D273" i="8" s="1"/>
  <c r="C272" i="8"/>
  <c r="D272" i="8" s="1"/>
  <c r="C271" i="8"/>
  <c r="D271" i="8" s="1"/>
  <c r="C270" i="8"/>
  <c r="D270" i="8" s="1"/>
  <c r="C269" i="8"/>
  <c r="D269" i="8" s="1"/>
  <c r="C268" i="8"/>
  <c r="D268" i="8" s="1"/>
  <c r="C267" i="8"/>
  <c r="D267" i="8" s="1"/>
  <c r="C266" i="8"/>
  <c r="D266" i="8" s="1"/>
  <c r="C265" i="8"/>
  <c r="D265" i="8" s="1"/>
  <c r="C264" i="8"/>
  <c r="D264" i="8" s="1"/>
  <c r="C263" i="8"/>
  <c r="D263" i="8" s="1"/>
  <c r="C262" i="8"/>
  <c r="D262" i="8" s="1"/>
  <c r="C261" i="8"/>
  <c r="D261" i="8" s="1"/>
  <c r="C260" i="8"/>
  <c r="D260" i="8" s="1"/>
  <c r="C259" i="8"/>
  <c r="D259" i="8" s="1"/>
  <c r="C258" i="8"/>
  <c r="D258" i="8" s="1"/>
  <c r="C257" i="8"/>
  <c r="D257" i="8" s="1"/>
  <c r="C256" i="8"/>
  <c r="D256" i="8" s="1"/>
  <c r="C255" i="8"/>
  <c r="D255" i="8" s="1"/>
  <c r="C254" i="8"/>
  <c r="D254" i="8" s="1"/>
  <c r="C253" i="8"/>
  <c r="D253" i="8" s="1"/>
  <c r="C252" i="8"/>
  <c r="D252" i="8" s="1"/>
  <c r="D251" i="8"/>
  <c r="C251" i="8"/>
  <c r="C250" i="8"/>
  <c r="D250" i="8" s="1"/>
  <c r="C249" i="8"/>
  <c r="D249" i="8" s="1"/>
  <c r="C248" i="8"/>
  <c r="D248" i="8" s="1"/>
  <c r="C247" i="8"/>
  <c r="D247" i="8" s="1"/>
  <c r="C246" i="8"/>
  <c r="D246" i="8" s="1"/>
  <c r="C245" i="8"/>
  <c r="D245" i="8" s="1"/>
  <c r="C244" i="8"/>
  <c r="D244" i="8" s="1"/>
  <c r="C243" i="8"/>
  <c r="D243" i="8" s="1"/>
  <c r="C242" i="8"/>
  <c r="D242" i="8" s="1"/>
  <c r="C241" i="8"/>
  <c r="D241" i="8" s="1"/>
  <c r="C240" i="8"/>
  <c r="D240" i="8" s="1"/>
  <c r="C239" i="8"/>
  <c r="D239" i="8" s="1"/>
  <c r="C238" i="8"/>
  <c r="D238" i="8" s="1"/>
  <c r="C237" i="8"/>
  <c r="D237" i="8" s="1"/>
  <c r="C236" i="8"/>
  <c r="D236" i="8" s="1"/>
  <c r="C235" i="8"/>
  <c r="D235" i="8" s="1"/>
  <c r="C234" i="8"/>
  <c r="D234" i="8" s="1"/>
  <c r="C233" i="8"/>
  <c r="D233" i="8" s="1"/>
  <c r="C232" i="8"/>
  <c r="D232" i="8" s="1"/>
  <c r="C231" i="8"/>
  <c r="D231" i="8" s="1"/>
  <c r="C230" i="8"/>
  <c r="D230" i="8" s="1"/>
  <c r="C229" i="8"/>
  <c r="D229" i="8" s="1"/>
  <c r="C228" i="8"/>
  <c r="D228" i="8" s="1"/>
  <c r="C227" i="8"/>
  <c r="D227" i="8" s="1"/>
  <c r="C226" i="8"/>
  <c r="D226" i="8" s="1"/>
  <c r="C225" i="8"/>
  <c r="D225" i="8" s="1"/>
  <c r="C224" i="8"/>
  <c r="D224" i="8" s="1"/>
  <c r="C223" i="8"/>
  <c r="D223" i="8" s="1"/>
  <c r="C222" i="8"/>
  <c r="D222" i="8" s="1"/>
  <c r="C221" i="8"/>
  <c r="D221" i="8" s="1"/>
  <c r="C220" i="8"/>
  <c r="D220" i="8" s="1"/>
  <c r="C219" i="8"/>
  <c r="D219" i="8" s="1"/>
  <c r="C218" i="8"/>
  <c r="D218" i="8" s="1"/>
  <c r="C217" i="8"/>
  <c r="D217" i="8" s="1"/>
  <c r="C216" i="8"/>
  <c r="D216" i="8" s="1"/>
  <c r="C215" i="8"/>
  <c r="D215" i="8" s="1"/>
  <c r="C214" i="8"/>
  <c r="D214" i="8" s="1"/>
  <c r="C213" i="8"/>
  <c r="D213" i="8" s="1"/>
  <c r="C212" i="8"/>
  <c r="D212" i="8" s="1"/>
  <c r="C211" i="8"/>
  <c r="D211" i="8" s="1"/>
  <c r="C210" i="8"/>
  <c r="D210" i="8" s="1"/>
  <c r="C209" i="8"/>
  <c r="D209" i="8" s="1"/>
  <c r="C208" i="8"/>
  <c r="D208" i="8" s="1"/>
  <c r="C207" i="8"/>
  <c r="D207" i="8" s="1"/>
  <c r="C206" i="8"/>
  <c r="D206" i="8" s="1"/>
  <c r="C205" i="8"/>
  <c r="D205" i="8" s="1"/>
  <c r="C204" i="8"/>
  <c r="D204" i="8" s="1"/>
  <c r="C203" i="8"/>
  <c r="D203" i="8" s="1"/>
  <c r="C202" i="8"/>
  <c r="D202" i="8" s="1"/>
  <c r="C201" i="8"/>
  <c r="D201" i="8" s="1"/>
  <c r="C200" i="8"/>
  <c r="D200" i="8" s="1"/>
  <c r="C199" i="8"/>
  <c r="D199" i="8" s="1"/>
  <c r="C198" i="8"/>
  <c r="D198" i="8" s="1"/>
  <c r="C197" i="8"/>
  <c r="D197" i="8" s="1"/>
  <c r="C196" i="8"/>
  <c r="D196" i="8" s="1"/>
  <c r="C195" i="8"/>
  <c r="D195" i="8" s="1"/>
  <c r="C194" i="8"/>
  <c r="D194" i="8" s="1"/>
  <c r="C193" i="8"/>
  <c r="D193" i="8" s="1"/>
  <c r="C192" i="8"/>
  <c r="D192" i="8" s="1"/>
  <c r="C191" i="8"/>
  <c r="D191" i="8" s="1"/>
  <c r="C190" i="8"/>
  <c r="D190" i="8" s="1"/>
  <c r="C189" i="8"/>
  <c r="D189" i="8" s="1"/>
  <c r="C188" i="8"/>
  <c r="D188" i="8" s="1"/>
  <c r="C187" i="8"/>
  <c r="D187" i="8" s="1"/>
  <c r="C186" i="8"/>
  <c r="D186" i="8" s="1"/>
  <c r="C185" i="8"/>
  <c r="D185" i="8" s="1"/>
  <c r="C184" i="8"/>
  <c r="D184" i="8" s="1"/>
  <c r="C183" i="8"/>
  <c r="D183" i="8" s="1"/>
  <c r="C182" i="8"/>
  <c r="D182" i="8" s="1"/>
  <c r="C181" i="8"/>
  <c r="D181" i="8" s="1"/>
  <c r="C180" i="8"/>
  <c r="D180" i="8" s="1"/>
  <c r="C179" i="8"/>
  <c r="D179" i="8" s="1"/>
  <c r="C178" i="8"/>
  <c r="D178" i="8" s="1"/>
  <c r="C177" i="8"/>
  <c r="D177" i="8" s="1"/>
  <c r="C176" i="8"/>
  <c r="D176" i="8" s="1"/>
  <c r="C175" i="8"/>
  <c r="D175" i="8" s="1"/>
  <c r="C174" i="8"/>
  <c r="D174" i="8" s="1"/>
  <c r="C173" i="8"/>
  <c r="D173" i="8" s="1"/>
  <c r="C172" i="8"/>
  <c r="D172" i="8" s="1"/>
  <c r="C171" i="8"/>
  <c r="D171" i="8" s="1"/>
  <c r="C170" i="8"/>
  <c r="D170" i="8" s="1"/>
  <c r="C169" i="8"/>
  <c r="D169" i="8" s="1"/>
  <c r="C168" i="8"/>
  <c r="D168" i="8" s="1"/>
  <c r="C167" i="8"/>
  <c r="D167" i="8" s="1"/>
  <c r="C166" i="8"/>
  <c r="D166" i="8" s="1"/>
  <c r="C165" i="8"/>
  <c r="D165" i="8" s="1"/>
  <c r="C164" i="8"/>
  <c r="D164" i="8" s="1"/>
  <c r="C163" i="8"/>
  <c r="D163" i="8" s="1"/>
  <c r="C162" i="8"/>
  <c r="D162" i="8" s="1"/>
  <c r="C161" i="8"/>
  <c r="D161" i="8" s="1"/>
  <c r="C160" i="8"/>
  <c r="D160" i="8" s="1"/>
  <c r="C159" i="8"/>
  <c r="D159" i="8" s="1"/>
  <c r="C158" i="8"/>
  <c r="D158" i="8" s="1"/>
  <c r="C157" i="8"/>
  <c r="D157" i="8" s="1"/>
  <c r="C156" i="8"/>
  <c r="D156" i="8" s="1"/>
  <c r="C155" i="8"/>
  <c r="D155" i="8" s="1"/>
  <c r="C154" i="8"/>
  <c r="D154" i="8" s="1"/>
  <c r="C153" i="8"/>
  <c r="D153" i="8" s="1"/>
  <c r="C152" i="8"/>
  <c r="D152" i="8" s="1"/>
  <c r="C151" i="8"/>
  <c r="D151" i="8" s="1"/>
  <c r="C150" i="8"/>
  <c r="D150" i="8" s="1"/>
  <c r="C149" i="8"/>
  <c r="D149" i="8" s="1"/>
  <c r="C148" i="8"/>
  <c r="D148" i="8" s="1"/>
  <c r="C147" i="8"/>
  <c r="D147" i="8" s="1"/>
  <c r="C146" i="8"/>
  <c r="D146" i="8" s="1"/>
  <c r="C145" i="8"/>
  <c r="D145" i="8" s="1"/>
  <c r="C144" i="8"/>
  <c r="D144" i="8" s="1"/>
  <c r="C143" i="8"/>
  <c r="D143" i="8" s="1"/>
  <c r="C142" i="8"/>
  <c r="D142" i="8" s="1"/>
  <c r="C141" i="8"/>
  <c r="D141" i="8" s="1"/>
  <c r="C140" i="8"/>
  <c r="D140" i="8" s="1"/>
  <c r="C139" i="8"/>
  <c r="D139" i="8" s="1"/>
  <c r="C138" i="8"/>
  <c r="D138" i="8" s="1"/>
  <c r="C137" i="8"/>
  <c r="D137" i="8" s="1"/>
  <c r="C136" i="8"/>
  <c r="D136" i="8" s="1"/>
  <c r="C135" i="8"/>
  <c r="D135" i="8" s="1"/>
  <c r="C134" i="8"/>
  <c r="D134" i="8" s="1"/>
  <c r="C133" i="8"/>
  <c r="D133" i="8" s="1"/>
  <c r="C132" i="8"/>
  <c r="D132" i="8" s="1"/>
  <c r="C131" i="8"/>
  <c r="D131" i="8" s="1"/>
  <c r="C130" i="8"/>
  <c r="D130" i="8" s="1"/>
  <c r="C129" i="8"/>
  <c r="D129" i="8" s="1"/>
  <c r="C128" i="8"/>
  <c r="D128" i="8" s="1"/>
  <c r="C127" i="8"/>
  <c r="D127" i="8" s="1"/>
  <c r="C126" i="8"/>
  <c r="D126" i="8" s="1"/>
  <c r="C125" i="8"/>
  <c r="D125" i="8" s="1"/>
  <c r="C124" i="8"/>
  <c r="D124" i="8" s="1"/>
  <c r="C123" i="8"/>
  <c r="D123" i="8" s="1"/>
  <c r="C122" i="8"/>
  <c r="D122" i="8" s="1"/>
  <c r="C121" i="8"/>
  <c r="D121" i="8" s="1"/>
  <c r="C120" i="8"/>
  <c r="D120" i="8" s="1"/>
  <c r="C119" i="8"/>
  <c r="D119" i="8" s="1"/>
  <c r="C118" i="8"/>
  <c r="D118" i="8" s="1"/>
  <c r="C117" i="8"/>
  <c r="D117" i="8" s="1"/>
  <c r="C116" i="8"/>
  <c r="D116" i="8" s="1"/>
  <c r="C115" i="8"/>
  <c r="D115" i="8" s="1"/>
  <c r="C114" i="8"/>
  <c r="D114" i="8" s="1"/>
  <c r="C113" i="8"/>
  <c r="D113" i="8" s="1"/>
  <c r="C112" i="8"/>
  <c r="D112" i="8" s="1"/>
  <c r="C111" i="8"/>
  <c r="D111" i="8" s="1"/>
  <c r="C110" i="8"/>
  <c r="D110" i="8" s="1"/>
  <c r="C109" i="8"/>
  <c r="D109" i="8" s="1"/>
  <c r="C108" i="8"/>
  <c r="D108" i="8" s="1"/>
  <c r="C107" i="8"/>
  <c r="D107" i="8" s="1"/>
  <c r="C106" i="8"/>
  <c r="D106" i="8" s="1"/>
  <c r="C105" i="8"/>
  <c r="D105" i="8" s="1"/>
  <c r="C104" i="8"/>
  <c r="D104" i="8" s="1"/>
  <c r="C103" i="8"/>
  <c r="D103" i="8" s="1"/>
  <c r="C102" i="8"/>
  <c r="D102" i="8" s="1"/>
  <c r="C101" i="8"/>
  <c r="D101" i="8" s="1"/>
  <c r="C100" i="8"/>
  <c r="D100" i="8" s="1"/>
  <c r="C99" i="8"/>
  <c r="D99" i="8" s="1"/>
  <c r="C98" i="8"/>
  <c r="D98" i="8" s="1"/>
  <c r="C97" i="8"/>
  <c r="D97" i="8" s="1"/>
  <c r="C96" i="8"/>
  <c r="D96" i="8" s="1"/>
  <c r="C95" i="8"/>
  <c r="D95" i="8" s="1"/>
  <c r="C94" i="8"/>
  <c r="D94" i="8" s="1"/>
  <c r="C93" i="8"/>
  <c r="D93" i="8" s="1"/>
  <c r="C92" i="8"/>
  <c r="D92" i="8" s="1"/>
  <c r="C91" i="8"/>
  <c r="D91" i="8" s="1"/>
  <c r="C90" i="8"/>
  <c r="D90" i="8" s="1"/>
  <c r="C89" i="8"/>
  <c r="D89" i="8" s="1"/>
  <c r="C88" i="8"/>
  <c r="D88" i="8" s="1"/>
  <c r="C87" i="8"/>
  <c r="D87" i="8" s="1"/>
  <c r="C86" i="8"/>
  <c r="D86" i="8" s="1"/>
  <c r="C85" i="8"/>
  <c r="D85" i="8" s="1"/>
  <c r="C84" i="8"/>
  <c r="D84" i="8" s="1"/>
  <c r="C83" i="8"/>
  <c r="D83" i="8" s="1"/>
  <c r="C82" i="8"/>
  <c r="D82" i="8" s="1"/>
  <c r="C81" i="8"/>
  <c r="D81" i="8" s="1"/>
  <c r="C80" i="8"/>
  <c r="D80" i="8" s="1"/>
  <c r="C79" i="8"/>
  <c r="D79" i="8" s="1"/>
  <c r="C78" i="8"/>
  <c r="D78" i="8" s="1"/>
  <c r="C77" i="8"/>
  <c r="D77" i="8" s="1"/>
  <c r="C76" i="8"/>
  <c r="D76" i="8" s="1"/>
  <c r="C75" i="8"/>
  <c r="D75" i="8" s="1"/>
  <c r="C74" i="8"/>
  <c r="D74" i="8" s="1"/>
  <c r="C73" i="8"/>
  <c r="D73" i="8" s="1"/>
  <c r="C72" i="8"/>
  <c r="D72" i="8" s="1"/>
  <c r="C71" i="8"/>
  <c r="D71" i="8" s="1"/>
  <c r="C70" i="8"/>
  <c r="D70" i="8" s="1"/>
  <c r="C69" i="8"/>
  <c r="D69" i="8" s="1"/>
  <c r="C68" i="8"/>
  <c r="D68" i="8" s="1"/>
  <c r="C67" i="8"/>
  <c r="D67" i="8" s="1"/>
  <c r="C66" i="8"/>
  <c r="D66" i="8" s="1"/>
  <c r="C65" i="8"/>
  <c r="D65" i="8" s="1"/>
  <c r="C64" i="8"/>
  <c r="D64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C48" i="8"/>
  <c r="D48" i="8" s="1"/>
  <c r="C47" i="8"/>
  <c r="D47" i="8" s="1"/>
  <c r="C46" i="8"/>
  <c r="D46" i="8" s="1"/>
  <c r="C45" i="8"/>
  <c r="D45" i="8" s="1"/>
  <c r="C44" i="8"/>
  <c r="D44" i="8" s="1"/>
  <c r="C43" i="8"/>
  <c r="D43" i="8" s="1"/>
  <c r="C42" i="8"/>
  <c r="D42" i="8" s="1"/>
  <c r="C41" i="8"/>
  <c r="D41" i="8" s="1"/>
  <c r="C40" i="8"/>
  <c r="D40" i="8" s="1"/>
  <c r="C39" i="8"/>
  <c r="D39" i="8" s="1"/>
  <c r="C38" i="8"/>
  <c r="D38" i="8" s="1"/>
  <c r="C37" i="8"/>
  <c r="D37" i="8" s="1"/>
  <c r="C36" i="8"/>
  <c r="D36" i="8" s="1"/>
  <c r="C35" i="8"/>
  <c r="D35" i="8" s="1"/>
  <c r="C34" i="8"/>
  <c r="D34" i="8" s="1"/>
  <c r="C33" i="8"/>
  <c r="D33" i="8" s="1"/>
  <c r="C32" i="8"/>
  <c r="D32" i="8" s="1"/>
  <c r="C31" i="8"/>
  <c r="D31" i="8" s="1"/>
  <c r="C30" i="8"/>
  <c r="D30" i="8" s="1"/>
  <c r="C29" i="8"/>
  <c r="D29" i="8" s="1"/>
  <c r="C28" i="8"/>
  <c r="D28" i="8" s="1"/>
  <c r="C27" i="8"/>
  <c r="D27" i="8" s="1"/>
  <c r="C26" i="8"/>
  <c r="D26" i="8" s="1"/>
  <c r="C25" i="8"/>
  <c r="D25" i="8" s="1"/>
  <c r="C24" i="8"/>
  <c r="D24" i="8" s="1"/>
  <c r="D23" i="8"/>
  <c r="C23" i="8"/>
  <c r="C22" i="8"/>
  <c r="D22" i="8" s="1"/>
  <c r="C21" i="8"/>
  <c r="D21" i="8" s="1"/>
  <c r="C20" i="8"/>
  <c r="D20" i="8" s="1"/>
  <c r="C19" i="8"/>
  <c r="D19" i="8" s="1"/>
  <c r="C18" i="8"/>
  <c r="D18" i="8" s="1"/>
  <c r="D17" i="8"/>
  <c r="C17" i="8"/>
  <c r="C16" i="8"/>
  <c r="D16" i="8" s="1"/>
  <c r="C15" i="8"/>
  <c r="D15" i="8" s="1"/>
  <c r="C14" i="8"/>
  <c r="D14" i="8" s="1"/>
  <c r="C13" i="8"/>
  <c r="D13" i="8" s="1"/>
  <c r="C12" i="8"/>
  <c r="D12" i="8" s="1"/>
  <c r="C11" i="8"/>
  <c r="D11" i="8" s="1"/>
  <c r="C10" i="8"/>
  <c r="D10" i="8" s="1"/>
  <c r="C9" i="8"/>
  <c r="D9" i="8" s="1"/>
  <c r="B2" i="8"/>
  <c r="D10" i="5"/>
  <c r="E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D7" i="5"/>
  <c r="C7" i="5"/>
  <c r="B7" i="5"/>
  <c r="L7" i="5"/>
  <c r="L6" i="5"/>
  <c r="L8" i="5"/>
  <c r="L5" i="5"/>
  <c r="H8" i="5"/>
  <c r="M7" i="5"/>
  <c r="I7" i="5"/>
  <c r="I6" i="5"/>
  <c r="M5" i="5"/>
  <c r="I5" i="5"/>
  <c r="C1634" i="5"/>
  <c r="D1634" i="5"/>
  <c r="C1633" i="5"/>
  <c r="D1633" i="5"/>
  <c r="C1632" i="5"/>
  <c r="D1632" i="5"/>
  <c r="C1631" i="5"/>
  <c r="D1631" i="5"/>
  <c r="C1630" i="5"/>
  <c r="D1630" i="5"/>
  <c r="D1629" i="5"/>
  <c r="C1629" i="5"/>
  <c r="C1628" i="5"/>
  <c r="D1628" i="5"/>
  <c r="C1627" i="5"/>
  <c r="D1627" i="5"/>
  <c r="C1626" i="5"/>
  <c r="D1626" i="5"/>
  <c r="C1625" i="5"/>
  <c r="D1625" i="5"/>
  <c r="C1624" i="5"/>
  <c r="D1624" i="5"/>
  <c r="C1623" i="5"/>
  <c r="D1623" i="5"/>
  <c r="C1622" i="5"/>
  <c r="D1622" i="5"/>
  <c r="C1621" i="5"/>
  <c r="D1621" i="5"/>
  <c r="C1620" i="5"/>
  <c r="D1620" i="5"/>
  <c r="C1619" i="5"/>
  <c r="D1619" i="5"/>
  <c r="C1618" i="5"/>
  <c r="D1618" i="5"/>
  <c r="C1617" i="5"/>
  <c r="D1617" i="5"/>
  <c r="C1616" i="5"/>
  <c r="D1616" i="5"/>
  <c r="C1615" i="5"/>
  <c r="D1615" i="5"/>
  <c r="C1614" i="5"/>
  <c r="D1614" i="5"/>
  <c r="C1613" i="5"/>
  <c r="D1613" i="5"/>
  <c r="C1612" i="5"/>
  <c r="D1612" i="5"/>
  <c r="C1611" i="5"/>
  <c r="D1611" i="5"/>
  <c r="D1610" i="5"/>
  <c r="C1610" i="5"/>
  <c r="D1609" i="5"/>
  <c r="C1609" i="5"/>
  <c r="C1608" i="5"/>
  <c r="D1608" i="5"/>
  <c r="C1607" i="5"/>
  <c r="D1607" i="5"/>
  <c r="C1606" i="5"/>
  <c r="D1606" i="5"/>
  <c r="C1605" i="5"/>
  <c r="D1605" i="5"/>
  <c r="C1604" i="5"/>
  <c r="D1604" i="5"/>
  <c r="C1603" i="5"/>
  <c r="D1603" i="5"/>
  <c r="C1602" i="5"/>
  <c r="D1602" i="5"/>
  <c r="C1601" i="5"/>
  <c r="D1601" i="5"/>
  <c r="C1600" i="5"/>
  <c r="D1600" i="5"/>
  <c r="C1599" i="5"/>
  <c r="D1599" i="5"/>
  <c r="D1598" i="5"/>
  <c r="C1598" i="5"/>
  <c r="C1597" i="5"/>
  <c r="D1597" i="5"/>
  <c r="C1596" i="5"/>
  <c r="D1596" i="5"/>
  <c r="C1595" i="5"/>
  <c r="D1595" i="5"/>
  <c r="C1594" i="5"/>
  <c r="D1594" i="5"/>
  <c r="D1593" i="5"/>
  <c r="C1593" i="5"/>
  <c r="C1592" i="5"/>
  <c r="D1592" i="5"/>
  <c r="C1591" i="5"/>
  <c r="D1591" i="5"/>
  <c r="C1590" i="5"/>
  <c r="D1590" i="5"/>
  <c r="C1589" i="5"/>
  <c r="D1589" i="5"/>
  <c r="C1588" i="5"/>
  <c r="D1588" i="5"/>
  <c r="C1587" i="5"/>
  <c r="D1587" i="5"/>
  <c r="C1586" i="5"/>
  <c r="D1586" i="5"/>
  <c r="C1585" i="5"/>
  <c r="D1585" i="5"/>
  <c r="C1584" i="5"/>
  <c r="D1584" i="5"/>
  <c r="C1583" i="5"/>
  <c r="D1583" i="5"/>
  <c r="C1582" i="5"/>
  <c r="D1582" i="5"/>
  <c r="C1581" i="5"/>
  <c r="D1581" i="5"/>
  <c r="C1580" i="5"/>
  <c r="D1580" i="5"/>
  <c r="C1579" i="5"/>
  <c r="D1579" i="5"/>
  <c r="C1578" i="5"/>
  <c r="D1578" i="5"/>
  <c r="C1577" i="5"/>
  <c r="D1577" i="5"/>
  <c r="C1576" i="5"/>
  <c r="D1576" i="5"/>
  <c r="D1575" i="5"/>
  <c r="C1575" i="5"/>
  <c r="C1574" i="5"/>
  <c r="D1574" i="5"/>
  <c r="C1573" i="5"/>
  <c r="D1573" i="5"/>
  <c r="C1572" i="5"/>
  <c r="D1572" i="5"/>
  <c r="C1571" i="5"/>
  <c r="D1571" i="5"/>
  <c r="C1570" i="5"/>
  <c r="D1570" i="5"/>
  <c r="D1569" i="5"/>
  <c r="C1569" i="5"/>
  <c r="C1568" i="5"/>
  <c r="D1568" i="5"/>
  <c r="C1567" i="5"/>
  <c r="D1567" i="5"/>
  <c r="C1566" i="5"/>
  <c r="D1566" i="5"/>
  <c r="D1565" i="5"/>
  <c r="C1565" i="5"/>
  <c r="C1564" i="5"/>
  <c r="D1564" i="5"/>
  <c r="C1563" i="5"/>
  <c r="D1563" i="5"/>
  <c r="C1562" i="5"/>
  <c r="D1562" i="5"/>
  <c r="C1561" i="5"/>
  <c r="D1561" i="5"/>
  <c r="C1560" i="5"/>
  <c r="D1560" i="5"/>
  <c r="C1559" i="5"/>
  <c r="D1559" i="5"/>
  <c r="D1558" i="5"/>
  <c r="C1558" i="5"/>
  <c r="D1557" i="5"/>
  <c r="C1557" i="5"/>
  <c r="C1556" i="5"/>
  <c r="D1556" i="5"/>
  <c r="C1555" i="5"/>
  <c r="D1555" i="5"/>
  <c r="C1554" i="5"/>
  <c r="D1554" i="5"/>
  <c r="C1553" i="5"/>
  <c r="D1553" i="5"/>
  <c r="C1552" i="5"/>
  <c r="D1552" i="5"/>
  <c r="C1551" i="5"/>
  <c r="D1551" i="5"/>
  <c r="D1550" i="5"/>
  <c r="C1550" i="5"/>
  <c r="C1549" i="5"/>
  <c r="D1549" i="5"/>
  <c r="C1548" i="5"/>
  <c r="D1548" i="5"/>
  <c r="C1547" i="5"/>
  <c r="D1547" i="5"/>
  <c r="C1546" i="5"/>
  <c r="D1546" i="5"/>
  <c r="D1545" i="5"/>
  <c r="C1545" i="5"/>
  <c r="C1544" i="5"/>
  <c r="D1544" i="5"/>
  <c r="C1543" i="5"/>
  <c r="D1543" i="5"/>
  <c r="C1542" i="5"/>
  <c r="D1542" i="5"/>
  <c r="D1541" i="5"/>
  <c r="C1541" i="5"/>
  <c r="C1540" i="5"/>
  <c r="D1540" i="5"/>
  <c r="C1539" i="5"/>
  <c r="D1539" i="5"/>
  <c r="C1538" i="5"/>
  <c r="D1538" i="5"/>
  <c r="C1537" i="5"/>
  <c r="D1537" i="5"/>
  <c r="C1536" i="5"/>
  <c r="D1536" i="5"/>
  <c r="C1535" i="5"/>
  <c r="D1535" i="5"/>
  <c r="C1534" i="5"/>
  <c r="D1534" i="5"/>
  <c r="D1533" i="5"/>
  <c r="C1533" i="5"/>
  <c r="C1532" i="5"/>
  <c r="D1532" i="5"/>
  <c r="C1531" i="5"/>
  <c r="D1531" i="5"/>
  <c r="C1530" i="5"/>
  <c r="D1530" i="5"/>
  <c r="D1529" i="5"/>
  <c r="C1529" i="5"/>
  <c r="C1528" i="5"/>
  <c r="D1528" i="5"/>
  <c r="C1527" i="5"/>
  <c r="D1527" i="5"/>
  <c r="C1526" i="5"/>
  <c r="D1526" i="5"/>
  <c r="C1525" i="5"/>
  <c r="D1525" i="5"/>
  <c r="C1524" i="5"/>
  <c r="D1524" i="5"/>
  <c r="C1523" i="5"/>
  <c r="D1523" i="5"/>
  <c r="D1522" i="5"/>
  <c r="C1522" i="5"/>
  <c r="C1521" i="5"/>
  <c r="D1521" i="5"/>
  <c r="C1520" i="5"/>
  <c r="D1520" i="5"/>
  <c r="C1519" i="5"/>
  <c r="D1519" i="5"/>
  <c r="D1518" i="5"/>
  <c r="C1518" i="5"/>
  <c r="D1517" i="5"/>
  <c r="C1517" i="5"/>
  <c r="C1516" i="5"/>
  <c r="D1516" i="5"/>
  <c r="C1515" i="5"/>
  <c r="D1515" i="5"/>
  <c r="C1514" i="5"/>
  <c r="D1514" i="5"/>
  <c r="D1513" i="5"/>
  <c r="C1513" i="5"/>
  <c r="C1512" i="5"/>
  <c r="D1512" i="5"/>
  <c r="C1511" i="5"/>
  <c r="D1511" i="5"/>
  <c r="C1510" i="5"/>
  <c r="D1510" i="5"/>
  <c r="C1509" i="5"/>
  <c r="D1509" i="5"/>
  <c r="C1508" i="5"/>
  <c r="D1508" i="5"/>
  <c r="D1507" i="5"/>
  <c r="C1507" i="5"/>
  <c r="D1506" i="5"/>
  <c r="C1506" i="5"/>
  <c r="C1505" i="5"/>
  <c r="D1505" i="5"/>
  <c r="C1504" i="5"/>
  <c r="D1504" i="5"/>
  <c r="C1503" i="5"/>
  <c r="D1503" i="5"/>
  <c r="D1502" i="5"/>
  <c r="C1502" i="5"/>
  <c r="D1501" i="5"/>
  <c r="C1501" i="5"/>
  <c r="C1500" i="5"/>
  <c r="D1500" i="5"/>
  <c r="D1499" i="5"/>
  <c r="C1499" i="5"/>
  <c r="C1498" i="5"/>
  <c r="D1498" i="5"/>
  <c r="C1497" i="5"/>
  <c r="D1497" i="5"/>
  <c r="C1496" i="5"/>
  <c r="D1496" i="5"/>
  <c r="C1495" i="5"/>
  <c r="D1495" i="5"/>
  <c r="D1494" i="5"/>
  <c r="C1494" i="5"/>
  <c r="D1493" i="5"/>
  <c r="C1493" i="5"/>
  <c r="C1492" i="5"/>
  <c r="D1492" i="5"/>
  <c r="C1491" i="5"/>
  <c r="D1491" i="5"/>
  <c r="C1490" i="5"/>
  <c r="D1490" i="5"/>
  <c r="D1489" i="5"/>
  <c r="C1489" i="5"/>
  <c r="C1488" i="5"/>
  <c r="D1488" i="5"/>
  <c r="C1487" i="5"/>
  <c r="D1487" i="5"/>
  <c r="C1486" i="5"/>
  <c r="D1486" i="5"/>
  <c r="C1485" i="5"/>
  <c r="D1485" i="5"/>
  <c r="C1484" i="5"/>
  <c r="D1484" i="5"/>
  <c r="C1483" i="5"/>
  <c r="D1483" i="5"/>
  <c r="D1482" i="5"/>
  <c r="C1482" i="5"/>
  <c r="D1481" i="5"/>
  <c r="C1481" i="5"/>
  <c r="C1480" i="5"/>
  <c r="D1480" i="5"/>
  <c r="D1479" i="5"/>
  <c r="C1479" i="5"/>
  <c r="C1478" i="5"/>
  <c r="D1478" i="5"/>
  <c r="C1477" i="5"/>
  <c r="D1477" i="5"/>
  <c r="C1476" i="5"/>
  <c r="D1476" i="5"/>
  <c r="C1475" i="5"/>
  <c r="D1475" i="5"/>
  <c r="C1474" i="5"/>
  <c r="D1474" i="5"/>
  <c r="C1473" i="5"/>
  <c r="D1473" i="5"/>
  <c r="C1472" i="5"/>
  <c r="D1472" i="5"/>
  <c r="C1471" i="5"/>
  <c r="D1471" i="5"/>
  <c r="D1470" i="5"/>
  <c r="C1470" i="5"/>
  <c r="D1469" i="5"/>
  <c r="C1469" i="5"/>
  <c r="C1468" i="5"/>
  <c r="D1468" i="5"/>
  <c r="D1467" i="5"/>
  <c r="C1467" i="5"/>
  <c r="D1466" i="5"/>
  <c r="C1466" i="5"/>
  <c r="C1465" i="5"/>
  <c r="D1465" i="5"/>
  <c r="C1464" i="5"/>
  <c r="D1464" i="5"/>
  <c r="C1463" i="5"/>
  <c r="D1463" i="5"/>
  <c r="C1462" i="5"/>
  <c r="D1462" i="5"/>
  <c r="D1461" i="5"/>
  <c r="C1461" i="5"/>
  <c r="C1460" i="5"/>
  <c r="D1460" i="5"/>
  <c r="D1459" i="5"/>
  <c r="C1459" i="5"/>
  <c r="D1458" i="5"/>
  <c r="C1458" i="5"/>
  <c r="C1457" i="5"/>
  <c r="D1457" i="5"/>
  <c r="C1456" i="5"/>
  <c r="D1456" i="5"/>
  <c r="C1455" i="5"/>
  <c r="D1455" i="5"/>
  <c r="D1454" i="5"/>
  <c r="C1454" i="5"/>
  <c r="D1453" i="5"/>
  <c r="C1453" i="5"/>
  <c r="C1452" i="5"/>
  <c r="D1452" i="5"/>
  <c r="C1451" i="5"/>
  <c r="D1451" i="5"/>
  <c r="C1450" i="5"/>
  <c r="D1450" i="5"/>
  <c r="D1449" i="5"/>
  <c r="C1449" i="5"/>
  <c r="C1448" i="5"/>
  <c r="D1448" i="5"/>
  <c r="C1447" i="5"/>
  <c r="D1447" i="5"/>
  <c r="C1446" i="5"/>
  <c r="D1446" i="5"/>
  <c r="D1445" i="5"/>
  <c r="C1445" i="5"/>
  <c r="C1444" i="5"/>
  <c r="D1444" i="5"/>
  <c r="C1443" i="5"/>
  <c r="D1443" i="5"/>
  <c r="C1442" i="5"/>
  <c r="D1442" i="5"/>
  <c r="D1441" i="5"/>
  <c r="C1441" i="5"/>
  <c r="C1440" i="5"/>
  <c r="D1440" i="5"/>
  <c r="C1439" i="5"/>
  <c r="D1439" i="5"/>
  <c r="C1438" i="5"/>
  <c r="D1438" i="5"/>
  <c r="C1437" i="5"/>
  <c r="D1437" i="5"/>
  <c r="C1436" i="5"/>
  <c r="D1436" i="5"/>
  <c r="C1435" i="5"/>
  <c r="D1435" i="5"/>
  <c r="D1434" i="5"/>
  <c r="C1434" i="5"/>
  <c r="C1433" i="5"/>
  <c r="D1433" i="5"/>
  <c r="C1432" i="5"/>
  <c r="D1432" i="5"/>
  <c r="D1431" i="5"/>
  <c r="C1431" i="5"/>
  <c r="C1430" i="5"/>
  <c r="D1430" i="5"/>
  <c r="C1429" i="5"/>
  <c r="D1429" i="5"/>
  <c r="C1428" i="5"/>
  <c r="D1428" i="5"/>
  <c r="C1427" i="5"/>
  <c r="D1427" i="5"/>
  <c r="D1426" i="5"/>
  <c r="C1426" i="5"/>
  <c r="D1425" i="5"/>
  <c r="C1425" i="5"/>
  <c r="C1424" i="5"/>
  <c r="D1424" i="5"/>
  <c r="C1423" i="5"/>
  <c r="D1423" i="5"/>
  <c r="C1422" i="5"/>
  <c r="D1422" i="5"/>
  <c r="D1421" i="5"/>
  <c r="C1421" i="5"/>
  <c r="C1420" i="5"/>
  <c r="D1420" i="5"/>
  <c r="C1419" i="5"/>
  <c r="D1419" i="5"/>
  <c r="C1418" i="5"/>
  <c r="D1418" i="5"/>
  <c r="C1417" i="5"/>
  <c r="D1417" i="5"/>
  <c r="C1416" i="5"/>
  <c r="D1416" i="5"/>
  <c r="C1415" i="5"/>
  <c r="D1415" i="5"/>
  <c r="D1414" i="5"/>
  <c r="C1414" i="5"/>
  <c r="D1413" i="5"/>
  <c r="C1413" i="5"/>
  <c r="C1412" i="5"/>
  <c r="D1412" i="5"/>
  <c r="C1411" i="5"/>
  <c r="D1411" i="5"/>
  <c r="C1410" i="5"/>
  <c r="D1410" i="5"/>
  <c r="C1409" i="5"/>
  <c r="D1409" i="5"/>
  <c r="C1408" i="5"/>
  <c r="D1408" i="5"/>
  <c r="C1407" i="5"/>
  <c r="D1407" i="5"/>
  <c r="D1406" i="5"/>
  <c r="C1406" i="5"/>
  <c r="C1405" i="5"/>
  <c r="D1405" i="5"/>
  <c r="C1404" i="5"/>
  <c r="D1404" i="5"/>
  <c r="C1403" i="5"/>
  <c r="D1403" i="5"/>
  <c r="C1402" i="5"/>
  <c r="D1402" i="5"/>
  <c r="D1401" i="5"/>
  <c r="C1401" i="5"/>
  <c r="C1400" i="5"/>
  <c r="D1400" i="5"/>
  <c r="C1399" i="5"/>
  <c r="D1399" i="5"/>
  <c r="C1398" i="5"/>
  <c r="D1398" i="5"/>
  <c r="D1397" i="5"/>
  <c r="C1397" i="5"/>
  <c r="C1396" i="5"/>
  <c r="D1396" i="5"/>
  <c r="C1395" i="5"/>
  <c r="D1395" i="5"/>
  <c r="C1394" i="5"/>
  <c r="D1394" i="5"/>
  <c r="C1393" i="5"/>
  <c r="D1393" i="5"/>
  <c r="C1392" i="5"/>
  <c r="D1392" i="5"/>
  <c r="C1391" i="5"/>
  <c r="D1391" i="5"/>
  <c r="C1390" i="5"/>
  <c r="D1390" i="5"/>
  <c r="D1389" i="5"/>
  <c r="C1389" i="5"/>
  <c r="C1388" i="5"/>
  <c r="D1388" i="5"/>
  <c r="C1387" i="5"/>
  <c r="D1387" i="5"/>
  <c r="C1386" i="5"/>
  <c r="D1386" i="5"/>
  <c r="C1385" i="5"/>
  <c r="D1385" i="5"/>
  <c r="C1384" i="5"/>
  <c r="D1384" i="5"/>
  <c r="C1383" i="5"/>
  <c r="D1383" i="5"/>
  <c r="C1382" i="5"/>
  <c r="D1382" i="5"/>
  <c r="D1381" i="5"/>
  <c r="C1381" i="5"/>
  <c r="C1380" i="5"/>
  <c r="D1380" i="5"/>
  <c r="D1379" i="5"/>
  <c r="C1379" i="5"/>
  <c r="D1378" i="5"/>
  <c r="C1378" i="5"/>
  <c r="C1377" i="5"/>
  <c r="D1377" i="5"/>
  <c r="C1376" i="5"/>
  <c r="D1376" i="5"/>
  <c r="C1375" i="5"/>
  <c r="D1375" i="5"/>
  <c r="D1374" i="5"/>
  <c r="C1374" i="5"/>
  <c r="D1373" i="5"/>
  <c r="C1373" i="5"/>
  <c r="C1372" i="5"/>
  <c r="D1372" i="5"/>
  <c r="D1371" i="5"/>
  <c r="C1371" i="5"/>
  <c r="C1370" i="5"/>
  <c r="D1370" i="5"/>
  <c r="C1369" i="5"/>
  <c r="D1369" i="5"/>
  <c r="C1368" i="5"/>
  <c r="D1368" i="5"/>
  <c r="D1367" i="5"/>
  <c r="C1367" i="5"/>
  <c r="C1366" i="5"/>
  <c r="D1366" i="5"/>
  <c r="C1365" i="5"/>
  <c r="D1365" i="5"/>
  <c r="C1364" i="5"/>
  <c r="D1364" i="5"/>
  <c r="C1363" i="5"/>
  <c r="D1363" i="5"/>
  <c r="D1362" i="5"/>
  <c r="C1362" i="5"/>
  <c r="C1361" i="5"/>
  <c r="D1361" i="5"/>
  <c r="C1360" i="5"/>
  <c r="D1360" i="5"/>
  <c r="C1359" i="5"/>
  <c r="D1359" i="5"/>
  <c r="C1358" i="5"/>
  <c r="D1358" i="5"/>
  <c r="D1357" i="5"/>
  <c r="C1357" i="5"/>
  <c r="C1356" i="5"/>
  <c r="D1356" i="5"/>
  <c r="C1355" i="5"/>
  <c r="D1355" i="5"/>
  <c r="D1354" i="5"/>
  <c r="C1354" i="5"/>
  <c r="C1353" i="5"/>
  <c r="D1353" i="5"/>
  <c r="C1352" i="5"/>
  <c r="D1352" i="5"/>
  <c r="D1351" i="5"/>
  <c r="C1351" i="5"/>
  <c r="C1350" i="5"/>
  <c r="D1350" i="5"/>
  <c r="C1349" i="5"/>
  <c r="D1349" i="5"/>
  <c r="C1348" i="5"/>
  <c r="D1348" i="5"/>
  <c r="D1347" i="5"/>
  <c r="C1347" i="5"/>
  <c r="C1346" i="5"/>
  <c r="D1346" i="5"/>
  <c r="D1345" i="5"/>
  <c r="C1345" i="5"/>
  <c r="C1344" i="5"/>
  <c r="D1344" i="5"/>
  <c r="C1343" i="5"/>
  <c r="D1343" i="5"/>
  <c r="C1342" i="5"/>
  <c r="D1342" i="5"/>
  <c r="C1341" i="5"/>
  <c r="D1341" i="5"/>
  <c r="C1340" i="5"/>
  <c r="D1340" i="5"/>
  <c r="C1339" i="5"/>
  <c r="D1339" i="5"/>
  <c r="C1338" i="5"/>
  <c r="D1338" i="5"/>
  <c r="D1337" i="5"/>
  <c r="C1337" i="5"/>
  <c r="C1336" i="5"/>
  <c r="D1336" i="5"/>
  <c r="D1335" i="5"/>
  <c r="C1335" i="5"/>
  <c r="D1334" i="5"/>
  <c r="C1334" i="5"/>
  <c r="C1333" i="5"/>
  <c r="D1333" i="5"/>
  <c r="C1332" i="5"/>
  <c r="D1332" i="5"/>
  <c r="C1331" i="5"/>
  <c r="D1331" i="5"/>
  <c r="C1330" i="5"/>
  <c r="D1330" i="5"/>
  <c r="C1329" i="5"/>
  <c r="D1329" i="5"/>
  <c r="C1328" i="5"/>
  <c r="D1328" i="5"/>
  <c r="C1327" i="5"/>
  <c r="D1327" i="5"/>
  <c r="D1326" i="5"/>
  <c r="C1326" i="5"/>
  <c r="C1325" i="5"/>
  <c r="D1325" i="5"/>
  <c r="C1324" i="5"/>
  <c r="D1324" i="5"/>
  <c r="C1323" i="5"/>
  <c r="D1323" i="5"/>
  <c r="D1322" i="5"/>
  <c r="C1322" i="5"/>
  <c r="C1321" i="5"/>
  <c r="D1321" i="5"/>
  <c r="C1320" i="5"/>
  <c r="D1320" i="5"/>
  <c r="C1319" i="5"/>
  <c r="D1319" i="5"/>
  <c r="D1318" i="5"/>
  <c r="C1318" i="5"/>
  <c r="C1317" i="5"/>
  <c r="D1317" i="5"/>
  <c r="C1316" i="5"/>
  <c r="D1316" i="5"/>
  <c r="C1315" i="5"/>
  <c r="D1315" i="5"/>
  <c r="D1314" i="5"/>
  <c r="C1314" i="5"/>
  <c r="D1313" i="5"/>
  <c r="C1313" i="5"/>
  <c r="C1312" i="5"/>
  <c r="D1312" i="5"/>
  <c r="C1311" i="5"/>
  <c r="D1311" i="5"/>
  <c r="C1310" i="5"/>
  <c r="D1310" i="5"/>
  <c r="D1309" i="5"/>
  <c r="C1309" i="5"/>
  <c r="C1308" i="5"/>
  <c r="D1308" i="5"/>
  <c r="D1307" i="5"/>
  <c r="C1307" i="5"/>
  <c r="D1306" i="5"/>
  <c r="C1306" i="5"/>
  <c r="C1305" i="5"/>
  <c r="D1305" i="5"/>
  <c r="C1304" i="5"/>
  <c r="D1304" i="5"/>
  <c r="C1303" i="5"/>
  <c r="D1303" i="5"/>
  <c r="C1302" i="5"/>
  <c r="D1302" i="5"/>
  <c r="D1301" i="5"/>
  <c r="C1301" i="5"/>
  <c r="C1300" i="5"/>
  <c r="D1300" i="5"/>
  <c r="C1299" i="5"/>
  <c r="D1299" i="5"/>
  <c r="D1298" i="5"/>
  <c r="C1298" i="5"/>
  <c r="D1297" i="5"/>
  <c r="C1297" i="5"/>
  <c r="C1296" i="5"/>
  <c r="D1296" i="5"/>
  <c r="C1295" i="5"/>
  <c r="D1295" i="5"/>
  <c r="C1294" i="5"/>
  <c r="D1294" i="5"/>
  <c r="D1293" i="5"/>
  <c r="C1293" i="5"/>
  <c r="C1292" i="5"/>
  <c r="D1292" i="5"/>
  <c r="C1291" i="5"/>
  <c r="D1291" i="5"/>
  <c r="D1290" i="5"/>
  <c r="C1290" i="5"/>
  <c r="C1289" i="5"/>
  <c r="D1289" i="5"/>
  <c r="C1288" i="5"/>
  <c r="D1288" i="5"/>
  <c r="C1287" i="5"/>
  <c r="D1287" i="5"/>
  <c r="C1286" i="5"/>
  <c r="D1286" i="5"/>
  <c r="C1285" i="5"/>
  <c r="D1285" i="5"/>
  <c r="D1284" i="5"/>
  <c r="C1284" i="5"/>
  <c r="C1283" i="5"/>
  <c r="D1283" i="5"/>
  <c r="D1282" i="5"/>
  <c r="C1282" i="5"/>
  <c r="C1281" i="5"/>
  <c r="D1281" i="5"/>
  <c r="D1280" i="5"/>
  <c r="C1280" i="5"/>
  <c r="C1279" i="5"/>
  <c r="D1279" i="5"/>
  <c r="C1278" i="5"/>
  <c r="D1278" i="5"/>
  <c r="C1277" i="5"/>
  <c r="D1277" i="5"/>
  <c r="C1276" i="5"/>
  <c r="D1276" i="5"/>
  <c r="C1275" i="5"/>
  <c r="D1275" i="5"/>
  <c r="C1274" i="5"/>
  <c r="D1274" i="5"/>
  <c r="D1273" i="5"/>
  <c r="C1273" i="5"/>
  <c r="C1272" i="5"/>
  <c r="D1272" i="5"/>
  <c r="C1271" i="5"/>
  <c r="D1271" i="5"/>
  <c r="C1270" i="5"/>
  <c r="D1270" i="5"/>
  <c r="D1269" i="5"/>
  <c r="C1269" i="5"/>
  <c r="C1268" i="5"/>
  <c r="D1268" i="5"/>
  <c r="C1267" i="5"/>
  <c r="D1267" i="5"/>
  <c r="D1266" i="5"/>
  <c r="C1266" i="5"/>
  <c r="C1265" i="5"/>
  <c r="D1265" i="5"/>
  <c r="D1264" i="5"/>
  <c r="C1264" i="5"/>
  <c r="C1263" i="5"/>
  <c r="D1263" i="5"/>
  <c r="C1262" i="5"/>
  <c r="D1262" i="5"/>
  <c r="C1261" i="5"/>
  <c r="D1261" i="5"/>
  <c r="D1260" i="5"/>
  <c r="C1260" i="5"/>
  <c r="C1259" i="5"/>
  <c r="D1259" i="5"/>
  <c r="D1258" i="5"/>
  <c r="C1258" i="5"/>
  <c r="C1257" i="5"/>
  <c r="D1257" i="5"/>
  <c r="C1256" i="5"/>
  <c r="D1256" i="5"/>
  <c r="C1255" i="5"/>
  <c r="D1255" i="5"/>
  <c r="C1254" i="5"/>
  <c r="D1254" i="5"/>
  <c r="C1253" i="5"/>
  <c r="D1253" i="5"/>
  <c r="C1252" i="5"/>
  <c r="D1252" i="5"/>
  <c r="C1251" i="5"/>
  <c r="D1251" i="5"/>
  <c r="C1250" i="5"/>
  <c r="D1250" i="5"/>
  <c r="C1249" i="5"/>
  <c r="D1249" i="5"/>
  <c r="C1248" i="5"/>
  <c r="D1248" i="5"/>
  <c r="C1247" i="5"/>
  <c r="D1247" i="5"/>
  <c r="D1246" i="5"/>
  <c r="C1246" i="5"/>
  <c r="C1245" i="5"/>
  <c r="D1245" i="5"/>
  <c r="D1244" i="5"/>
  <c r="C1244" i="5"/>
  <c r="C1243" i="5"/>
  <c r="D1243" i="5"/>
  <c r="D1242" i="5"/>
  <c r="C1242" i="5"/>
  <c r="C1241" i="5"/>
  <c r="D1241" i="5"/>
  <c r="D1240" i="5"/>
  <c r="C1240" i="5"/>
  <c r="C1239" i="5"/>
  <c r="D1239" i="5"/>
  <c r="C1238" i="5"/>
  <c r="D1238" i="5"/>
  <c r="C1237" i="5"/>
  <c r="D1237" i="5"/>
  <c r="C1236" i="5"/>
  <c r="D1236" i="5"/>
  <c r="C1235" i="5"/>
  <c r="D1235" i="5"/>
  <c r="C1234" i="5"/>
  <c r="D1234" i="5"/>
  <c r="C1233" i="5"/>
  <c r="D1233" i="5"/>
  <c r="C1232" i="5"/>
  <c r="D1232" i="5"/>
  <c r="C1231" i="5"/>
  <c r="D1231" i="5"/>
  <c r="D1230" i="5"/>
  <c r="C1230" i="5"/>
  <c r="C1229" i="5"/>
  <c r="D1229" i="5"/>
  <c r="D1228" i="5"/>
  <c r="C1228" i="5"/>
  <c r="C1227" i="5"/>
  <c r="D1227" i="5"/>
  <c r="D1226" i="5"/>
  <c r="C1226" i="5"/>
  <c r="C1225" i="5"/>
  <c r="D1225" i="5"/>
  <c r="D1224" i="5"/>
  <c r="C1224" i="5"/>
  <c r="C1223" i="5"/>
  <c r="D1223" i="5"/>
  <c r="D1222" i="5"/>
  <c r="C1222" i="5"/>
  <c r="C1221" i="5"/>
  <c r="D1221" i="5"/>
  <c r="C1220" i="5"/>
  <c r="D1220" i="5"/>
  <c r="C1219" i="5"/>
  <c r="D1219" i="5"/>
  <c r="C1218" i="5"/>
  <c r="D1218" i="5"/>
  <c r="C1217" i="5"/>
  <c r="D1217" i="5"/>
  <c r="C1216" i="5"/>
  <c r="D1216" i="5"/>
  <c r="C1215" i="5"/>
  <c r="D1215" i="5"/>
  <c r="D1214" i="5"/>
  <c r="C1214" i="5"/>
  <c r="C1213" i="5"/>
  <c r="D1213" i="5"/>
  <c r="D1212" i="5"/>
  <c r="C1212" i="5"/>
  <c r="C1211" i="5"/>
  <c r="D1211" i="5"/>
  <c r="D1210" i="5"/>
  <c r="C1210" i="5"/>
  <c r="C1209" i="5"/>
  <c r="D1209" i="5"/>
  <c r="D1208" i="5"/>
  <c r="C1208" i="5"/>
  <c r="C1207" i="5"/>
  <c r="D1207" i="5"/>
  <c r="D1206" i="5"/>
  <c r="C1206" i="5"/>
  <c r="C1205" i="5"/>
  <c r="D1205" i="5"/>
  <c r="C1204" i="5"/>
  <c r="D1204" i="5"/>
  <c r="C1203" i="5"/>
  <c r="D1203" i="5"/>
  <c r="C1202" i="5"/>
  <c r="D1202" i="5"/>
  <c r="C1201" i="5"/>
  <c r="D1201" i="5"/>
  <c r="C1200" i="5"/>
  <c r="D1200" i="5"/>
  <c r="C1199" i="5"/>
  <c r="D1199" i="5"/>
  <c r="C1198" i="5"/>
  <c r="D1198" i="5"/>
  <c r="C1197" i="5"/>
  <c r="D1197" i="5"/>
  <c r="D1196" i="5"/>
  <c r="C1196" i="5"/>
  <c r="C1195" i="5"/>
  <c r="D1195" i="5"/>
  <c r="D1194" i="5"/>
  <c r="C1194" i="5"/>
  <c r="C1193" i="5"/>
  <c r="D1193" i="5"/>
  <c r="D1192" i="5"/>
  <c r="C1192" i="5"/>
  <c r="C1191" i="5"/>
  <c r="D1191" i="5"/>
  <c r="D1190" i="5"/>
  <c r="C1190" i="5"/>
  <c r="C1189" i="5"/>
  <c r="D1189" i="5"/>
  <c r="C1188" i="5"/>
  <c r="D1188" i="5"/>
  <c r="C1187" i="5"/>
  <c r="D1187" i="5"/>
  <c r="C1186" i="5"/>
  <c r="D1186" i="5"/>
  <c r="C1185" i="5"/>
  <c r="D1185" i="5"/>
  <c r="C1184" i="5"/>
  <c r="D1184" i="5"/>
  <c r="C1183" i="5"/>
  <c r="D1183" i="5"/>
  <c r="C1182" i="5"/>
  <c r="D1182" i="5"/>
  <c r="C1181" i="5"/>
  <c r="D1181" i="5"/>
  <c r="C1180" i="5"/>
  <c r="D1180" i="5"/>
  <c r="C1179" i="5"/>
  <c r="D1179" i="5"/>
  <c r="D1178" i="5"/>
  <c r="C1178" i="5"/>
  <c r="C1177" i="5"/>
  <c r="D1177" i="5"/>
  <c r="D1176" i="5"/>
  <c r="C1176" i="5"/>
  <c r="C1175" i="5"/>
  <c r="D1175" i="5"/>
  <c r="C1174" i="5"/>
  <c r="D1174" i="5"/>
  <c r="C1173" i="5"/>
  <c r="D1173" i="5"/>
  <c r="D1172" i="5"/>
  <c r="C1172" i="5"/>
  <c r="C1171" i="5"/>
  <c r="D1171" i="5"/>
  <c r="D1170" i="5"/>
  <c r="C1170" i="5"/>
  <c r="C1169" i="5"/>
  <c r="D1169" i="5"/>
  <c r="D1168" i="5"/>
  <c r="C1168" i="5"/>
  <c r="C1167" i="5"/>
  <c r="D1167" i="5"/>
  <c r="C1166" i="5"/>
  <c r="D1166" i="5"/>
  <c r="C1165" i="5"/>
  <c r="D1165" i="5"/>
  <c r="D1164" i="5"/>
  <c r="C1164" i="5"/>
  <c r="C1163" i="5"/>
  <c r="D1163" i="5"/>
  <c r="D1162" i="5"/>
  <c r="C1162" i="5"/>
  <c r="C1161" i="5"/>
  <c r="D1161" i="5"/>
  <c r="C1160" i="5"/>
  <c r="D1160" i="5"/>
  <c r="C1159" i="5"/>
  <c r="D1159" i="5"/>
  <c r="C1158" i="5"/>
  <c r="D1158" i="5"/>
  <c r="C1157" i="5"/>
  <c r="D1157" i="5"/>
  <c r="C1156" i="5"/>
  <c r="D1156" i="5"/>
  <c r="C1155" i="5"/>
  <c r="D1155" i="5"/>
  <c r="C1154" i="5"/>
  <c r="D1154" i="5"/>
  <c r="C1153" i="5"/>
  <c r="D1153" i="5"/>
  <c r="C1152" i="5"/>
  <c r="D1152" i="5"/>
  <c r="C1151" i="5"/>
  <c r="D1151" i="5"/>
  <c r="C1150" i="5"/>
  <c r="D1150" i="5"/>
  <c r="C1149" i="5"/>
  <c r="D1149" i="5"/>
  <c r="C1148" i="5"/>
  <c r="D1148" i="5"/>
  <c r="C1147" i="5"/>
  <c r="D1147" i="5"/>
  <c r="C1146" i="5"/>
  <c r="D1146" i="5"/>
  <c r="C1145" i="5"/>
  <c r="D1145" i="5"/>
  <c r="C1144" i="5"/>
  <c r="D1144" i="5"/>
  <c r="C1143" i="5"/>
  <c r="D1143" i="5"/>
  <c r="C1142" i="5"/>
  <c r="D1142" i="5"/>
  <c r="C1141" i="5"/>
  <c r="D1141" i="5"/>
  <c r="C1140" i="5"/>
  <c r="D1140" i="5"/>
  <c r="C1139" i="5"/>
  <c r="D1139" i="5"/>
  <c r="C1138" i="5"/>
  <c r="D1138" i="5"/>
  <c r="C1137" i="5"/>
  <c r="D1137" i="5"/>
  <c r="C1136" i="5"/>
  <c r="D1136" i="5"/>
  <c r="C1135" i="5"/>
  <c r="D1135" i="5"/>
  <c r="C1134" i="5"/>
  <c r="D1134" i="5"/>
  <c r="C1133" i="5"/>
  <c r="D1133" i="5"/>
  <c r="C1132" i="5"/>
  <c r="D1132" i="5"/>
  <c r="C1131" i="5"/>
  <c r="D1131" i="5"/>
  <c r="D1130" i="5"/>
  <c r="C1130" i="5"/>
  <c r="C1129" i="5"/>
  <c r="D1129" i="5"/>
  <c r="D1128" i="5"/>
  <c r="C1128" i="5"/>
  <c r="C1127" i="5"/>
  <c r="D1127" i="5"/>
  <c r="C1126" i="5"/>
  <c r="D1126" i="5"/>
  <c r="C1125" i="5"/>
  <c r="D1125" i="5"/>
  <c r="D1124" i="5"/>
  <c r="C1124" i="5"/>
  <c r="C1123" i="5"/>
  <c r="D1123" i="5"/>
  <c r="D1122" i="5"/>
  <c r="C1122" i="5"/>
  <c r="C1121" i="5"/>
  <c r="D1121" i="5"/>
  <c r="D1120" i="5"/>
  <c r="C1120" i="5"/>
  <c r="C1119" i="5"/>
  <c r="D1119" i="5"/>
  <c r="C1118" i="5"/>
  <c r="D1118" i="5"/>
  <c r="C1117" i="5"/>
  <c r="D1117" i="5"/>
  <c r="D1116" i="5"/>
  <c r="C1116" i="5"/>
  <c r="C1115" i="5"/>
  <c r="D1115" i="5"/>
  <c r="D1114" i="5"/>
  <c r="C1114" i="5"/>
  <c r="C1113" i="5"/>
  <c r="D1113" i="5"/>
  <c r="C1112" i="5"/>
  <c r="D1112" i="5"/>
  <c r="C1111" i="5"/>
  <c r="D1111" i="5"/>
  <c r="C1110" i="5"/>
  <c r="D1110" i="5"/>
  <c r="C1109" i="5"/>
  <c r="D1109" i="5"/>
  <c r="D1108" i="5"/>
  <c r="C1108" i="5"/>
  <c r="C1107" i="5"/>
  <c r="D1107" i="5"/>
  <c r="C1106" i="5"/>
  <c r="D1106" i="5"/>
  <c r="C1105" i="5"/>
  <c r="D1105" i="5"/>
  <c r="C1104" i="5"/>
  <c r="D1104" i="5"/>
  <c r="C1103" i="5"/>
  <c r="D1103" i="5"/>
  <c r="C1102" i="5"/>
  <c r="D1102" i="5"/>
  <c r="C1101" i="5"/>
  <c r="D1101" i="5"/>
  <c r="C1100" i="5"/>
  <c r="D1100" i="5"/>
  <c r="C1099" i="5"/>
  <c r="D1099" i="5"/>
  <c r="D1098" i="5"/>
  <c r="C1098" i="5"/>
  <c r="C1097" i="5"/>
  <c r="D1097" i="5"/>
  <c r="C1096" i="5"/>
  <c r="D1096" i="5"/>
  <c r="C1095" i="5"/>
  <c r="D1095" i="5"/>
  <c r="C1094" i="5"/>
  <c r="D1094" i="5"/>
  <c r="C1093" i="5"/>
  <c r="D1093" i="5"/>
  <c r="D1092" i="5"/>
  <c r="C1092" i="5"/>
  <c r="C1091" i="5"/>
  <c r="D1091" i="5"/>
  <c r="C1090" i="5"/>
  <c r="D1090" i="5"/>
  <c r="C1089" i="5"/>
  <c r="D1089" i="5"/>
  <c r="C1088" i="5"/>
  <c r="D1088" i="5"/>
  <c r="C1087" i="5"/>
  <c r="D1087" i="5"/>
  <c r="C1086" i="5"/>
  <c r="D1086" i="5"/>
  <c r="C1085" i="5"/>
  <c r="D1085" i="5"/>
  <c r="C1084" i="5"/>
  <c r="D1084" i="5"/>
  <c r="C1083" i="5"/>
  <c r="D1083" i="5"/>
  <c r="C1082" i="5"/>
  <c r="D1082" i="5"/>
  <c r="C1081" i="5"/>
  <c r="D1081" i="5"/>
  <c r="C1080" i="5"/>
  <c r="D1080" i="5"/>
  <c r="C1079" i="5"/>
  <c r="D1079" i="5"/>
  <c r="C1078" i="5"/>
  <c r="D1078" i="5"/>
  <c r="C1077" i="5"/>
  <c r="D1077" i="5"/>
  <c r="C1076" i="5"/>
  <c r="D1076" i="5"/>
  <c r="C1075" i="5"/>
  <c r="D1075" i="5"/>
  <c r="C1074" i="5"/>
  <c r="D1074" i="5"/>
  <c r="C1073" i="5"/>
  <c r="D1073" i="5"/>
  <c r="D1072" i="5"/>
  <c r="C1072" i="5"/>
  <c r="C1071" i="5"/>
  <c r="D1071" i="5"/>
  <c r="C1070" i="5"/>
  <c r="D1070" i="5"/>
  <c r="C1069" i="5"/>
  <c r="D1069" i="5"/>
  <c r="C1068" i="5"/>
  <c r="D1068" i="5"/>
  <c r="C1067" i="5"/>
  <c r="D1067" i="5"/>
  <c r="D1066" i="5"/>
  <c r="C1066" i="5"/>
  <c r="C1065" i="5"/>
  <c r="D1065" i="5"/>
  <c r="C1064" i="5"/>
  <c r="D1064" i="5"/>
  <c r="C1063" i="5"/>
  <c r="D1063" i="5"/>
  <c r="C1062" i="5"/>
  <c r="D1062" i="5"/>
  <c r="C1061" i="5"/>
  <c r="D1061" i="5"/>
  <c r="D1060" i="5"/>
  <c r="C1060" i="5"/>
  <c r="C1059" i="5"/>
  <c r="D1059" i="5"/>
  <c r="C1058" i="5"/>
  <c r="D1058" i="5"/>
  <c r="C1057" i="5"/>
  <c r="D1057" i="5"/>
  <c r="C1056" i="5"/>
  <c r="D1056" i="5"/>
  <c r="C1055" i="5"/>
  <c r="D1055" i="5"/>
  <c r="C1054" i="5"/>
  <c r="D1054" i="5"/>
  <c r="C1053" i="5"/>
  <c r="D1053" i="5"/>
  <c r="C1052" i="5"/>
  <c r="D1052" i="5"/>
  <c r="C1051" i="5"/>
  <c r="D1051" i="5"/>
  <c r="C1050" i="5"/>
  <c r="D1050" i="5"/>
  <c r="C1049" i="5"/>
  <c r="D1049" i="5"/>
  <c r="C1048" i="5"/>
  <c r="D1048" i="5"/>
  <c r="C1047" i="5"/>
  <c r="D1047" i="5"/>
  <c r="C1046" i="5"/>
  <c r="D1046" i="5"/>
  <c r="C1045" i="5"/>
  <c r="D1045" i="5"/>
  <c r="D1044" i="5"/>
  <c r="C1044" i="5"/>
  <c r="C1043" i="5"/>
  <c r="D1043" i="5"/>
  <c r="C1042" i="5"/>
  <c r="D1042" i="5"/>
  <c r="C1041" i="5"/>
  <c r="D1041" i="5"/>
  <c r="D1040" i="5"/>
  <c r="C1040" i="5"/>
  <c r="C1039" i="5"/>
  <c r="D1039" i="5"/>
  <c r="C1038" i="5"/>
  <c r="D1038" i="5"/>
  <c r="C1037" i="5"/>
  <c r="D1037" i="5"/>
  <c r="C1036" i="5"/>
  <c r="D1036" i="5"/>
  <c r="C1035" i="5"/>
  <c r="D1035" i="5"/>
  <c r="D1034" i="5"/>
  <c r="C1034" i="5"/>
  <c r="C1033" i="5"/>
  <c r="D1033" i="5"/>
  <c r="C1032" i="5"/>
  <c r="D1032" i="5"/>
  <c r="C1031" i="5"/>
  <c r="D1031" i="5"/>
  <c r="C1030" i="5"/>
  <c r="D1030" i="5"/>
  <c r="C1029" i="5"/>
  <c r="D1029" i="5"/>
  <c r="D1028" i="5"/>
  <c r="C1028" i="5"/>
  <c r="C1027" i="5"/>
  <c r="D1027" i="5"/>
  <c r="C1026" i="5"/>
  <c r="D1026" i="5"/>
  <c r="C1025" i="5"/>
  <c r="D1025" i="5"/>
  <c r="C1024" i="5"/>
  <c r="D1024" i="5"/>
  <c r="C1023" i="5"/>
  <c r="D1023" i="5"/>
  <c r="C1022" i="5"/>
  <c r="D1022" i="5"/>
  <c r="C1021" i="5"/>
  <c r="D1021" i="5"/>
  <c r="C1020" i="5"/>
  <c r="D1020" i="5"/>
  <c r="C1019" i="5"/>
  <c r="D1019" i="5"/>
  <c r="C1018" i="5"/>
  <c r="D1018" i="5"/>
  <c r="C1017" i="5"/>
  <c r="D1017" i="5"/>
  <c r="C1016" i="5"/>
  <c r="D1016" i="5"/>
  <c r="C1015" i="5"/>
  <c r="D1015" i="5"/>
  <c r="C1014" i="5"/>
  <c r="D1014" i="5"/>
  <c r="C1013" i="5"/>
  <c r="D1013" i="5"/>
  <c r="C1012" i="5"/>
  <c r="D1012" i="5"/>
  <c r="C1011" i="5"/>
  <c r="D1011" i="5"/>
  <c r="C1010" i="5"/>
  <c r="D1010" i="5"/>
  <c r="C1009" i="5"/>
  <c r="D1009" i="5"/>
  <c r="D1008" i="5"/>
  <c r="C1008" i="5"/>
  <c r="C1007" i="5"/>
  <c r="D1007" i="5"/>
  <c r="C1006" i="5"/>
  <c r="D1006" i="5"/>
  <c r="C1005" i="5"/>
  <c r="D1005" i="5"/>
  <c r="C1004" i="5"/>
  <c r="D1004" i="5"/>
  <c r="C1003" i="5"/>
  <c r="D1003" i="5"/>
  <c r="D1002" i="5"/>
  <c r="C1002" i="5"/>
  <c r="C1001" i="5"/>
  <c r="D1001" i="5"/>
  <c r="C1000" i="5"/>
  <c r="D1000" i="5"/>
  <c r="C999" i="5"/>
  <c r="D999" i="5"/>
  <c r="C998" i="5"/>
  <c r="D998" i="5"/>
  <c r="C997" i="5"/>
  <c r="D997" i="5"/>
  <c r="C996" i="5"/>
  <c r="D996" i="5"/>
  <c r="C995" i="5"/>
  <c r="D995" i="5"/>
  <c r="C994" i="5"/>
  <c r="D994" i="5"/>
  <c r="C993" i="5"/>
  <c r="D993" i="5"/>
  <c r="C992" i="5"/>
  <c r="D992" i="5"/>
  <c r="C991" i="5"/>
  <c r="D991" i="5"/>
  <c r="D990" i="5"/>
  <c r="C990" i="5"/>
  <c r="C989" i="5"/>
  <c r="D989" i="5"/>
  <c r="C988" i="5"/>
  <c r="D988" i="5"/>
  <c r="C987" i="5"/>
  <c r="D987" i="5"/>
  <c r="D986" i="5"/>
  <c r="C986" i="5"/>
  <c r="C985" i="5"/>
  <c r="D985" i="5"/>
  <c r="C984" i="5"/>
  <c r="D984" i="5"/>
  <c r="C983" i="5"/>
  <c r="D983" i="5"/>
  <c r="D982" i="5"/>
  <c r="C982" i="5"/>
  <c r="C981" i="5"/>
  <c r="D981" i="5"/>
  <c r="C980" i="5"/>
  <c r="D980" i="5"/>
  <c r="C979" i="5"/>
  <c r="D979" i="5"/>
  <c r="C978" i="5"/>
  <c r="D978" i="5"/>
  <c r="C977" i="5"/>
  <c r="D977" i="5"/>
  <c r="C976" i="5"/>
  <c r="D976" i="5"/>
  <c r="C975" i="5"/>
  <c r="D975" i="5"/>
  <c r="D974" i="5"/>
  <c r="C974" i="5"/>
  <c r="C973" i="5"/>
  <c r="D973" i="5"/>
  <c r="D972" i="5"/>
  <c r="C972" i="5"/>
  <c r="C971" i="5"/>
  <c r="D971" i="5"/>
  <c r="C970" i="5"/>
  <c r="D970" i="5"/>
  <c r="C969" i="5"/>
  <c r="D969" i="5"/>
  <c r="C968" i="5"/>
  <c r="D968" i="5"/>
  <c r="C967" i="5"/>
  <c r="D967" i="5"/>
  <c r="D966" i="5"/>
  <c r="C966" i="5"/>
  <c r="C965" i="5"/>
  <c r="D965" i="5"/>
  <c r="C964" i="5"/>
  <c r="D964" i="5"/>
  <c r="C963" i="5"/>
  <c r="D963" i="5"/>
  <c r="C962" i="5"/>
  <c r="D962" i="5"/>
  <c r="C961" i="5"/>
  <c r="D961" i="5"/>
  <c r="C960" i="5"/>
  <c r="D960" i="5"/>
  <c r="C959" i="5"/>
  <c r="D959" i="5"/>
  <c r="D958" i="5"/>
  <c r="C958" i="5"/>
  <c r="C957" i="5"/>
  <c r="D957" i="5"/>
  <c r="C956" i="5"/>
  <c r="D956" i="5"/>
  <c r="C955" i="5"/>
  <c r="D955" i="5"/>
  <c r="C954" i="5"/>
  <c r="D954" i="5"/>
  <c r="C953" i="5"/>
  <c r="D953" i="5"/>
  <c r="C952" i="5"/>
  <c r="D952" i="5"/>
  <c r="C951" i="5"/>
  <c r="D951" i="5"/>
  <c r="C950" i="5"/>
  <c r="D950" i="5"/>
  <c r="C949" i="5"/>
  <c r="D949" i="5"/>
  <c r="C948" i="5"/>
  <c r="D948" i="5"/>
  <c r="C947" i="5"/>
  <c r="D947" i="5"/>
  <c r="C946" i="5"/>
  <c r="D946" i="5"/>
  <c r="C945" i="5"/>
  <c r="D945" i="5"/>
  <c r="C944" i="5"/>
  <c r="D944" i="5"/>
  <c r="C943" i="5"/>
  <c r="D943" i="5"/>
  <c r="D942" i="5"/>
  <c r="C942" i="5"/>
  <c r="C941" i="5"/>
  <c r="D941" i="5"/>
  <c r="D940" i="5"/>
  <c r="C940" i="5"/>
  <c r="C939" i="5"/>
  <c r="D939" i="5"/>
  <c r="D938" i="5"/>
  <c r="C938" i="5"/>
  <c r="C937" i="5"/>
  <c r="D937" i="5"/>
  <c r="C936" i="5"/>
  <c r="D936" i="5"/>
  <c r="C935" i="5"/>
  <c r="D935" i="5"/>
  <c r="D934" i="5"/>
  <c r="C934" i="5"/>
  <c r="C933" i="5"/>
  <c r="D933" i="5"/>
  <c r="C932" i="5"/>
  <c r="D932" i="5"/>
  <c r="C931" i="5"/>
  <c r="D931" i="5"/>
  <c r="C930" i="5"/>
  <c r="D930" i="5"/>
  <c r="C929" i="5"/>
  <c r="D929" i="5"/>
  <c r="C928" i="5"/>
  <c r="D928" i="5"/>
  <c r="C927" i="5"/>
  <c r="D927" i="5"/>
  <c r="D926" i="5"/>
  <c r="C926" i="5"/>
  <c r="C925" i="5"/>
  <c r="D925" i="5"/>
  <c r="C924" i="5"/>
  <c r="D924" i="5"/>
  <c r="C923" i="5"/>
  <c r="D923" i="5"/>
  <c r="D922" i="5"/>
  <c r="C922" i="5"/>
  <c r="C921" i="5"/>
  <c r="D921" i="5"/>
  <c r="C920" i="5"/>
  <c r="D920" i="5"/>
  <c r="C919" i="5"/>
  <c r="D919" i="5"/>
  <c r="D918" i="5"/>
  <c r="C918" i="5"/>
  <c r="C917" i="5"/>
  <c r="D917" i="5"/>
  <c r="C916" i="5"/>
  <c r="D916" i="5"/>
  <c r="C915" i="5"/>
  <c r="D915" i="5"/>
  <c r="C914" i="5"/>
  <c r="D914" i="5"/>
  <c r="C913" i="5"/>
  <c r="D913" i="5"/>
  <c r="C912" i="5"/>
  <c r="D912" i="5"/>
  <c r="C911" i="5"/>
  <c r="D911" i="5"/>
  <c r="C910" i="5"/>
  <c r="D910" i="5"/>
  <c r="C909" i="5"/>
  <c r="D909" i="5"/>
  <c r="C908" i="5"/>
  <c r="D908" i="5"/>
  <c r="C907" i="5"/>
  <c r="D907" i="5"/>
  <c r="D906" i="5"/>
  <c r="C906" i="5"/>
  <c r="C905" i="5"/>
  <c r="D905" i="5"/>
  <c r="C904" i="5"/>
  <c r="D904" i="5"/>
  <c r="C903" i="5"/>
  <c r="D903" i="5"/>
  <c r="C902" i="5"/>
  <c r="D902" i="5"/>
  <c r="C901" i="5"/>
  <c r="D901" i="5"/>
  <c r="C900" i="5"/>
  <c r="D900" i="5"/>
  <c r="C899" i="5"/>
  <c r="D899" i="5"/>
  <c r="C898" i="5"/>
  <c r="D898" i="5"/>
  <c r="C897" i="5"/>
  <c r="D897" i="5"/>
  <c r="C896" i="5"/>
  <c r="D896" i="5"/>
  <c r="C895" i="5"/>
  <c r="D895" i="5"/>
  <c r="D894" i="5"/>
  <c r="C894" i="5"/>
  <c r="C893" i="5"/>
  <c r="D893" i="5"/>
  <c r="C892" i="5"/>
  <c r="D892" i="5"/>
  <c r="C891" i="5"/>
  <c r="D891" i="5"/>
  <c r="D890" i="5"/>
  <c r="C890" i="5"/>
  <c r="C889" i="5"/>
  <c r="D889" i="5"/>
  <c r="C888" i="5"/>
  <c r="D888" i="5"/>
  <c r="C887" i="5"/>
  <c r="D887" i="5"/>
  <c r="D886" i="5"/>
  <c r="C886" i="5"/>
  <c r="C885" i="5"/>
  <c r="D885" i="5"/>
  <c r="C884" i="5"/>
  <c r="D884" i="5"/>
  <c r="C883" i="5"/>
  <c r="D883" i="5"/>
  <c r="C882" i="5"/>
  <c r="D882" i="5"/>
  <c r="C881" i="5"/>
  <c r="D881" i="5"/>
  <c r="C880" i="5"/>
  <c r="D880" i="5"/>
  <c r="C879" i="5"/>
  <c r="D879" i="5"/>
  <c r="D878" i="5"/>
  <c r="C878" i="5"/>
  <c r="C877" i="5"/>
  <c r="D877" i="5"/>
  <c r="D876" i="5"/>
  <c r="C876" i="5"/>
  <c r="C875" i="5"/>
  <c r="D875" i="5"/>
  <c r="D874" i="5"/>
  <c r="C874" i="5"/>
  <c r="C873" i="5"/>
  <c r="D873" i="5"/>
  <c r="C872" i="5"/>
  <c r="D872" i="5"/>
  <c r="C871" i="5"/>
  <c r="D871" i="5"/>
  <c r="D870" i="5"/>
  <c r="C870" i="5"/>
  <c r="C869" i="5"/>
  <c r="D869" i="5"/>
  <c r="C868" i="5"/>
  <c r="D868" i="5"/>
  <c r="C867" i="5"/>
  <c r="D867" i="5"/>
  <c r="C866" i="5"/>
  <c r="D866" i="5"/>
  <c r="C865" i="5"/>
  <c r="D865" i="5"/>
  <c r="C864" i="5"/>
  <c r="D864" i="5"/>
  <c r="C863" i="5"/>
  <c r="D863" i="5"/>
  <c r="C862" i="5"/>
  <c r="D862" i="5"/>
  <c r="C861" i="5"/>
  <c r="D861" i="5"/>
  <c r="C860" i="5"/>
  <c r="D860" i="5"/>
  <c r="C859" i="5"/>
  <c r="D859" i="5"/>
  <c r="C858" i="5"/>
  <c r="D858" i="5"/>
  <c r="C857" i="5"/>
  <c r="D857" i="5"/>
  <c r="D856" i="5"/>
  <c r="C856" i="5"/>
  <c r="C855" i="5"/>
  <c r="D855" i="5"/>
  <c r="D854" i="5"/>
  <c r="C854" i="5"/>
  <c r="C853" i="5"/>
  <c r="D853" i="5"/>
  <c r="C852" i="5"/>
  <c r="D852" i="5"/>
  <c r="C851" i="5"/>
  <c r="D851" i="5"/>
  <c r="D850" i="5"/>
  <c r="C850" i="5"/>
  <c r="C849" i="5"/>
  <c r="D849" i="5"/>
  <c r="D848" i="5"/>
  <c r="C848" i="5"/>
  <c r="C847" i="5"/>
  <c r="D847" i="5"/>
  <c r="C846" i="5"/>
  <c r="D846" i="5"/>
  <c r="C845" i="5"/>
  <c r="D845" i="5"/>
  <c r="C844" i="5"/>
  <c r="D844" i="5"/>
  <c r="C843" i="5"/>
  <c r="D843" i="5"/>
  <c r="D842" i="5"/>
  <c r="C842" i="5"/>
  <c r="C841" i="5"/>
  <c r="D841" i="5"/>
  <c r="C840" i="5"/>
  <c r="D840" i="5"/>
  <c r="C839" i="5"/>
  <c r="D839" i="5"/>
  <c r="C838" i="5"/>
  <c r="D838" i="5"/>
  <c r="C837" i="5"/>
  <c r="D837" i="5"/>
  <c r="C836" i="5"/>
  <c r="D836" i="5"/>
  <c r="C835" i="5"/>
  <c r="D835" i="5"/>
  <c r="C834" i="5"/>
  <c r="D834" i="5"/>
  <c r="C833" i="5"/>
  <c r="D833" i="5"/>
  <c r="D832" i="5"/>
  <c r="C832" i="5"/>
  <c r="C831" i="5"/>
  <c r="D831" i="5"/>
  <c r="C830" i="5"/>
  <c r="D830" i="5"/>
  <c r="C829" i="5"/>
  <c r="D829" i="5"/>
  <c r="C828" i="5"/>
  <c r="D828" i="5"/>
  <c r="C827" i="5"/>
  <c r="D827" i="5"/>
  <c r="C826" i="5"/>
  <c r="D826" i="5"/>
  <c r="C825" i="5"/>
  <c r="D825" i="5"/>
  <c r="C824" i="5"/>
  <c r="D824" i="5"/>
  <c r="C823" i="5"/>
  <c r="D823" i="5"/>
  <c r="C822" i="5"/>
  <c r="D822" i="5"/>
  <c r="C821" i="5"/>
  <c r="D821" i="5"/>
  <c r="C820" i="5"/>
  <c r="D820" i="5"/>
  <c r="C819" i="5"/>
  <c r="D819" i="5"/>
  <c r="C818" i="5"/>
  <c r="D818" i="5"/>
  <c r="C817" i="5"/>
  <c r="D817" i="5"/>
  <c r="D816" i="5"/>
  <c r="C816" i="5"/>
  <c r="C815" i="5"/>
  <c r="D815" i="5"/>
  <c r="C814" i="5"/>
  <c r="D814" i="5"/>
  <c r="C813" i="5"/>
  <c r="D813" i="5"/>
  <c r="C812" i="5"/>
  <c r="D812" i="5"/>
  <c r="C811" i="5"/>
  <c r="D811" i="5"/>
  <c r="D810" i="5"/>
  <c r="C810" i="5"/>
  <c r="C809" i="5"/>
  <c r="D809" i="5"/>
  <c r="D808" i="5"/>
  <c r="C808" i="5"/>
  <c r="C807" i="5"/>
  <c r="D807" i="5"/>
  <c r="C806" i="5"/>
  <c r="D806" i="5"/>
  <c r="C805" i="5"/>
  <c r="D805" i="5"/>
  <c r="C804" i="5"/>
  <c r="D804" i="5"/>
  <c r="C803" i="5"/>
  <c r="D803" i="5"/>
  <c r="C802" i="5"/>
  <c r="D802" i="5"/>
  <c r="C801" i="5"/>
  <c r="D801" i="5"/>
  <c r="D800" i="5"/>
  <c r="C800" i="5"/>
  <c r="C799" i="5"/>
  <c r="D799" i="5"/>
  <c r="C798" i="5"/>
  <c r="D798" i="5"/>
  <c r="C797" i="5"/>
  <c r="D797" i="5"/>
  <c r="C796" i="5"/>
  <c r="D796" i="5"/>
  <c r="C795" i="5"/>
  <c r="D795" i="5"/>
  <c r="C794" i="5"/>
  <c r="D794" i="5"/>
  <c r="C793" i="5"/>
  <c r="D793" i="5"/>
  <c r="C792" i="5"/>
  <c r="D792" i="5"/>
  <c r="C791" i="5"/>
  <c r="D791" i="5"/>
  <c r="C790" i="5"/>
  <c r="D790" i="5"/>
  <c r="C789" i="5"/>
  <c r="D789" i="5"/>
  <c r="C788" i="5"/>
  <c r="D788" i="5"/>
  <c r="C787" i="5"/>
  <c r="D787" i="5"/>
  <c r="C786" i="5"/>
  <c r="D786" i="5"/>
  <c r="C785" i="5"/>
  <c r="D785" i="5"/>
  <c r="D784" i="5"/>
  <c r="C784" i="5"/>
  <c r="C783" i="5"/>
  <c r="D783" i="5"/>
  <c r="C782" i="5"/>
  <c r="D782" i="5"/>
  <c r="C781" i="5"/>
  <c r="D781" i="5"/>
  <c r="C780" i="5"/>
  <c r="D780" i="5"/>
  <c r="C779" i="5"/>
  <c r="D779" i="5"/>
  <c r="D778" i="5"/>
  <c r="C778" i="5"/>
  <c r="C777" i="5"/>
  <c r="D777" i="5"/>
  <c r="C776" i="5"/>
  <c r="D776" i="5"/>
  <c r="C775" i="5"/>
  <c r="D775" i="5"/>
  <c r="C774" i="5"/>
  <c r="D774" i="5"/>
  <c r="C773" i="5"/>
  <c r="D773" i="5"/>
  <c r="C772" i="5"/>
  <c r="D772" i="5"/>
  <c r="C771" i="5"/>
  <c r="D771" i="5"/>
  <c r="C770" i="5"/>
  <c r="D770" i="5"/>
  <c r="C769" i="5"/>
  <c r="D769" i="5"/>
  <c r="D768" i="5"/>
  <c r="C768" i="5"/>
  <c r="C767" i="5"/>
  <c r="D767" i="5"/>
  <c r="C766" i="5"/>
  <c r="D766" i="5"/>
  <c r="C765" i="5"/>
  <c r="D765" i="5"/>
  <c r="C764" i="5"/>
  <c r="D764" i="5"/>
  <c r="C763" i="5"/>
  <c r="D763" i="5"/>
  <c r="C762" i="5"/>
  <c r="D762" i="5"/>
  <c r="C761" i="5"/>
  <c r="D761" i="5"/>
  <c r="C760" i="5"/>
  <c r="D760" i="5"/>
  <c r="C759" i="5"/>
  <c r="D759" i="5"/>
  <c r="C758" i="5"/>
  <c r="D758" i="5"/>
  <c r="C757" i="5"/>
  <c r="D757" i="5"/>
  <c r="C756" i="5"/>
  <c r="D756" i="5"/>
  <c r="C755" i="5"/>
  <c r="D755" i="5"/>
  <c r="C754" i="5"/>
  <c r="D754" i="5"/>
  <c r="C753" i="5"/>
  <c r="D753" i="5"/>
  <c r="D752" i="5"/>
  <c r="C752" i="5"/>
  <c r="C751" i="5"/>
  <c r="D751" i="5"/>
  <c r="C750" i="5"/>
  <c r="D750" i="5"/>
  <c r="C749" i="5"/>
  <c r="D749" i="5"/>
  <c r="C748" i="5"/>
  <c r="D748" i="5"/>
  <c r="C747" i="5"/>
  <c r="D747" i="5"/>
  <c r="D746" i="5"/>
  <c r="C746" i="5"/>
  <c r="C745" i="5"/>
  <c r="D745" i="5"/>
  <c r="D744" i="5"/>
  <c r="C744" i="5"/>
  <c r="C743" i="5"/>
  <c r="D743" i="5"/>
  <c r="C742" i="5"/>
  <c r="D742" i="5"/>
  <c r="C741" i="5"/>
  <c r="D741" i="5"/>
  <c r="C740" i="5"/>
  <c r="D740" i="5"/>
  <c r="C739" i="5"/>
  <c r="D739" i="5"/>
  <c r="C738" i="5"/>
  <c r="D738" i="5"/>
  <c r="C737" i="5"/>
  <c r="D737" i="5"/>
  <c r="D736" i="5"/>
  <c r="C736" i="5"/>
  <c r="C735" i="5"/>
  <c r="D735" i="5"/>
  <c r="C734" i="5"/>
  <c r="D734" i="5"/>
  <c r="C733" i="5"/>
  <c r="D733" i="5"/>
  <c r="C732" i="5"/>
  <c r="D732" i="5"/>
  <c r="C731" i="5"/>
  <c r="D731" i="5"/>
  <c r="C730" i="5"/>
  <c r="D730" i="5"/>
  <c r="C729" i="5"/>
  <c r="D729" i="5"/>
  <c r="C728" i="5"/>
  <c r="D728" i="5"/>
  <c r="C727" i="5"/>
  <c r="D727" i="5"/>
  <c r="C726" i="5"/>
  <c r="D726" i="5"/>
  <c r="C725" i="5"/>
  <c r="D725" i="5"/>
  <c r="C724" i="5"/>
  <c r="D724" i="5"/>
  <c r="C723" i="5"/>
  <c r="D723" i="5"/>
  <c r="C722" i="5"/>
  <c r="D722" i="5"/>
  <c r="C721" i="5"/>
  <c r="D721" i="5"/>
  <c r="D720" i="5"/>
  <c r="C720" i="5"/>
  <c r="C719" i="5"/>
  <c r="D719" i="5"/>
  <c r="C718" i="5"/>
  <c r="D718" i="5"/>
  <c r="C717" i="5"/>
  <c r="D717" i="5"/>
  <c r="C716" i="5"/>
  <c r="D716" i="5"/>
  <c r="C715" i="5"/>
  <c r="D715" i="5"/>
  <c r="D714" i="5"/>
  <c r="C714" i="5"/>
  <c r="C713" i="5"/>
  <c r="D713" i="5"/>
  <c r="C712" i="5"/>
  <c r="D712" i="5"/>
  <c r="C711" i="5"/>
  <c r="D711" i="5"/>
  <c r="C710" i="5"/>
  <c r="D710" i="5"/>
  <c r="C709" i="5"/>
  <c r="D709" i="5"/>
  <c r="C708" i="5"/>
  <c r="D708" i="5"/>
  <c r="C707" i="5"/>
  <c r="D707" i="5"/>
  <c r="C706" i="5"/>
  <c r="D706" i="5"/>
  <c r="C705" i="5"/>
  <c r="D705" i="5"/>
  <c r="D704" i="5"/>
  <c r="C704" i="5"/>
  <c r="C703" i="5"/>
  <c r="D703" i="5"/>
  <c r="C702" i="5"/>
  <c r="D702" i="5"/>
  <c r="C701" i="5"/>
  <c r="D701" i="5"/>
  <c r="D700" i="5"/>
  <c r="C700" i="5"/>
  <c r="C699" i="5"/>
  <c r="D699" i="5"/>
  <c r="C698" i="5"/>
  <c r="D698" i="5"/>
  <c r="C697" i="5"/>
  <c r="D697" i="5"/>
  <c r="C696" i="5"/>
  <c r="D696" i="5"/>
  <c r="C695" i="5"/>
  <c r="D695" i="5"/>
  <c r="C694" i="5"/>
  <c r="D694" i="5"/>
  <c r="C693" i="5"/>
  <c r="D693" i="5"/>
  <c r="C692" i="5"/>
  <c r="D692" i="5"/>
  <c r="C691" i="5"/>
  <c r="D691" i="5"/>
  <c r="D690" i="5"/>
  <c r="C690" i="5"/>
  <c r="C689" i="5"/>
  <c r="D689" i="5"/>
  <c r="D688" i="5"/>
  <c r="C688" i="5"/>
  <c r="C687" i="5"/>
  <c r="D687" i="5"/>
  <c r="C686" i="5"/>
  <c r="D686" i="5"/>
  <c r="C685" i="5"/>
  <c r="D685" i="5"/>
  <c r="D684" i="5"/>
  <c r="C684" i="5"/>
  <c r="C683" i="5"/>
  <c r="D683" i="5"/>
  <c r="C682" i="5"/>
  <c r="D682" i="5"/>
  <c r="D681" i="5"/>
  <c r="C681" i="5"/>
  <c r="C680" i="5"/>
  <c r="D680" i="5"/>
  <c r="C679" i="5"/>
  <c r="D679" i="5"/>
  <c r="C678" i="5"/>
  <c r="D678" i="5"/>
  <c r="C677" i="5"/>
  <c r="D677" i="5"/>
  <c r="C676" i="5"/>
  <c r="D676" i="5"/>
  <c r="C675" i="5"/>
  <c r="D675" i="5"/>
  <c r="C674" i="5"/>
  <c r="D674" i="5"/>
  <c r="C673" i="5"/>
  <c r="D673" i="5"/>
  <c r="D672" i="5"/>
  <c r="C672" i="5"/>
  <c r="C671" i="5"/>
  <c r="D671" i="5"/>
  <c r="C670" i="5"/>
  <c r="D670" i="5"/>
  <c r="C669" i="5"/>
  <c r="D669" i="5"/>
  <c r="C668" i="5"/>
  <c r="D668" i="5"/>
  <c r="C667" i="5"/>
  <c r="D667" i="5"/>
  <c r="C666" i="5"/>
  <c r="D666" i="5"/>
  <c r="D665" i="5"/>
  <c r="C665" i="5"/>
  <c r="C664" i="5"/>
  <c r="D664" i="5"/>
  <c r="C663" i="5"/>
  <c r="D663" i="5"/>
  <c r="C662" i="5"/>
  <c r="D662" i="5"/>
  <c r="D661" i="5"/>
  <c r="C661" i="5"/>
  <c r="C660" i="5"/>
  <c r="D660" i="5"/>
  <c r="C659" i="5"/>
  <c r="D659" i="5"/>
  <c r="C658" i="5"/>
  <c r="D658" i="5"/>
  <c r="C657" i="5"/>
  <c r="D657" i="5"/>
  <c r="C656" i="5"/>
  <c r="D656" i="5"/>
  <c r="C655" i="5"/>
  <c r="D655" i="5"/>
  <c r="C654" i="5"/>
  <c r="D654" i="5"/>
  <c r="C653" i="5"/>
  <c r="D653" i="5"/>
  <c r="D652" i="5"/>
  <c r="C652" i="5"/>
  <c r="C651" i="5"/>
  <c r="D651" i="5"/>
  <c r="C650" i="5"/>
  <c r="D650" i="5"/>
  <c r="D649" i="5"/>
  <c r="C649" i="5"/>
  <c r="C648" i="5"/>
  <c r="D648" i="5"/>
  <c r="C647" i="5"/>
  <c r="D647" i="5"/>
  <c r="C646" i="5"/>
  <c r="D646" i="5"/>
  <c r="C645" i="5"/>
  <c r="D645" i="5"/>
  <c r="C644" i="5"/>
  <c r="D644" i="5"/>
  <c r="C643" i="5"/>
  <c r="D643" i="5"/>
  <c r="C642" i="5"/>
  <c r="D642" i="5"/>
  <c r="C641" i="5"/>
  <c r="D641" i="5"/>
  <c r="D640" i="5"/>
  <c r="C640" i="5"/>
  <c r="C639" i="5"/>
  <c r="D639" i="5"/>
  <c r="C638" i="5"/>
  <c r="D638" i="5"/>
  <c r="C637" i="5"/>
  <c r="D637" i="5"/>
  <c r="D636" i="5"/>
  <c r="C636" i="5"/>
  <c r="C635" i="5"/>
  <c r="D635" i="5"/>
  <c r="C634" i="5"/>
  <c r="D634" i="5"/>
  <c r="C633" i="5"/>
  <c r="D633" i="5"/>
  <c r="C632" i="5"/>
  <c r="D632" i="5"/>
  <c r="C631" i="5"/>
  <c r="D631" i="5"/>
  <c r="C630" i="5"/>
  <c r="D630" i="5"/>
  <c r="D629" i="5"/>
  <c r="C629" i="5"/>
  <c r="C628" i="5"/>
  <c r="D628" i="5"/>
  <c r="C627" i="5"/>
  <c r="D627" i="5"/>
  <c r="C626" i="5"/>
  <c r="D626" i="5"/>
  <c r="D625" i="5"/>
  <c r="C625" i="5"/>
  <c r="C624" i="5"/>
  <c r="D624" i="5"/>
  <c r="C623" i="5"/>
  <c r="D623" i="5"/>
  <c r="C622" i="5"/>
  <c r="D622" i="5"/>
  <c r="C621" i="5"/>
  <c r="D621" i="5"/>
  <c r="C620" i="5"/>
  <c r="D620" i="5"/>
  <c r="C619" i="5"/>
  <c r="D619" i="5"/>
  <c r="C618" i="5"/>
  <c r="D618" i="5"/>
  <c r="C617" i="5"/>
  <c r="D617" i="5"/>
  <c r="C616" i="5"/>
  <c r="D616" i="5"/>
  <c r="C615" i="5"/>
  <c r="D615" i="5"/>
  <c r="C614" i="5"/>
  <c r="D614" i="5"/>
  <c r="D613" i="5"/>
  <c r="C613" i="5"/>
  <c r="C612" i="5"/>
  <c r="D612" i="5"/>
  <c r="D611" i="5"/>
  <c r="C611" i="5"/>
  <c r="C610" i="5"/>
  <c r="D610" i="5"/>
  <c r="D609" i="5"/>
  <c r="C609" i="5"/>
  <c r="C608" i="5"/>
  <c r="D608" i="5"/>
  <c r="C607" i="5"/>
  <c r="D607" i="5"/>
  <c r="C606" i="5"/>
  <c r="D606" i="5"/>
  <c r="D605" i="5"/>
  <c r="C605" i="5"/>
  <c r="C604" i="5"/>
  <c r="D604" i="5"/>
  <c r="C603" i="5"/>
  <c r="D603" i="5"/>
  <c r="C602" i="5"/>
  <c r="D602" i="5"/>
  <c r="C601" i="5"/>
  <c r="D601" i="5"/>
  <c r="C600" i="5"/>
  <c r="D600" i="5"/>
  <c r="C599" i="5"/>
  <c r="D599" i="5"/>
  <c r="C598" i="5"/>
  <c r="D598" i="5"/>
  <c r="C597" i="5"/>
  <c r="D597" i="5"/>
  <c r="C596" i="5"/>
  <c r="D596" i="5"/>
  <c r="C595" i="5"/>
  <c r="D595" i="5"/>
  <c r="C594" i="5"/>
  <c r="D594" i="5"/>
  <c r="D593" i="5"/>
  <c r="C593" i="5"/>
  <c r="C592" i="5"/>
  <c r="D592" i="5"/>
  <c r="C591" i="5"/>
  <c r="D591" i="5"/>
  <c r="C590" i="5"/>
  <c r="D590" i="5"/>
  <c r="D589" i="5"/>
  <c r="C589" i="5"/>
  <c r="C588" i="5"/>
  <c r="D588" i="5"/>
  <c r="C587" i="5"/>
  <c r="D587" i="5"/>
  <c r="C586" i="5"/>
  <c r="D586" i="5"/>
  <c r="C585" i="5"/>
  <c r="D585" i="5"/>
  <c r="C584" i="5"/>
  <c r="D584" i="5"/>
  <c r="C583" i="5"/>
  <c r="D583" i="5"/>
  <c r="C582" i="5"/>
  <c r="D582" i="5"/>
  <c r="C581" i="5"/>
  <c r="D581" i="5"/>
  <c r="C580" i="5"/>
  <c r="D580" i="5"/>
  <c r="D579" i="5"/>
  <c r="C579" i="5"/>
  <c r="C578" i="5"/>
  <c r="D578" i="5"/>
  <c r="D577" i="5"/>
  <c r="C577" i="5"/>
  <c r="C576" i="5"/>
  <c r="D576" i="5"/>
  <c r="C575" i="5"/>
  <c r="D575" i="5"/>
  <c r="C574" i="5"/>
  <c r="D574" i="5"/>
  <c r="D573" i="5"/>
  <c r="C573" i="5"/>
  <c r="C572" i="5"/>
  <c r="D572" i="5"/>
  <c r="C571" i="5"/>
  <c r="D571" i="5"/>
  <c r="C570" i="5"/>
  <c r="D570" i="5"/>
  <c r="C569" i="5"/>
  <c r="D569" i="5"/>
  <c r="C568" i="5"/>
  <c r="D568" i="5"/>
  <c r="C567" i="5"/>
  <c r="D567" i="5"/>
  <c r="C566" i="5"/>
  <c r="D566" i="5"/>
  <c r="D565" i="5"/>
  <c r="C565" i="5"/>
  <c r="C564" i="5"/>
  <c r="D564" i="5"/>
  <c r="C563" i="5"/>
  <c r="D563" i="5"/>
  <c r="C562" i="5"/>
  <c r="D562" i="5"/>
  <c r="D561" i="5"/>
  <c r="C561" i="5"/>
  <c r="D560" i="5"/>
  <c r="C560" i="5"/>
  <c r="C559" i="5"/>
  <c r="D559" i="5"/>
  <c r="C558" i="5"/>
  <c r="D558" i="5"/>
  <c r="C557" i="5"/>
  <c r="D557" i="5"/>
  <c r="C556" i="5"/>
  <c r="D556" i="5"/>
  <c r="D555" i="5"/>
  <c r="C555" i="5"/>
  <c r="C554" i="5"/>
  <c r="D554" i="5"/>
  <c r="C553" i="5"/>
  <c r="D553" i="5"/>
  <c r="C552" i="5"/>
  <c r="D552" i="5"/>
  <c r="D551" i="5"/>
  <c r="C551" i="5"/>
  <c r="C550" i="5"/>
  <c r="D550" i="5"/>
  <c r="C549" i="5"/>
  <c r="D549" i="5"/>
  <c r="D548" i="5"/>
  <c r="C548" i="5"/>
  <c r="C547" i="5"/>
  <c r="D547" i="5"/>
  <c r="C546" i="5"/>
  <c r="D546" i="5"/>
  <c r="D545" i="5"/>
  <c r="C545" i="5"/>
  <c r="C544" i="5"/>
  <c r="D544" i="5"/>
  <c r="D543" i="5"/>
  <c r="C543" i="5"/>
  <c r="C542" i="5"/>
  <c r="D542" i="5"/>
  <c r="D541" i="5"/>
  <c r="C541" i="5"/>
  <c r="C540" i="5"/>
  <c r="D540" i="5"/>
  <c r="C539" i="5"/>
  <c r="D539" i="5"/>
  <c r="C538" i="5"/>
  <c r="D538" i="5"/>
  <c r="D537" i="5"/>
  <c r="C537" i="5"/>
  <c r="D536" i="5"/>
  <c r="C536" i="5"/>
  <c r="C535" i="5"/>
  <c r="D535" i="5"/>
  <c r="C534" i="5"/>
  <c r="D534" i="5"/>
  <c r="C533" i="5"/>
  <c r="D533" i="5"/>
  <c r="C532" i="5"/>
  <c r="D532" i="5"/>
  <c r="D531" i="5"/>
  <c r="C531" i="5"/>
  <c r="C530" i="5"/>
  <c r="D530" i="5"/>
  <c r="C529" i="5"/>
  <c r="D529" i="5"/>
  <c r="C528" i="5"/>
  <c r="D528" i="5"/>
  <c r="C527" i="5"/>
  <c r="D527" i="5"/>
  <c r="C526" i="5"/>
  <c r="D526" i="5"/>
  <c r="D525" i="5"/>
  <c r="C525" i="5"/>
  <c r="C524" i="5"/>
  <c r="D524" i="5"/>
  <c r="C523" i="5"/>
  <c r="D523" i="5"/>
  <c r="C522" i="5"/>
  <c r="D522" i="5"/>
  <c r="D521" i="5"/>
  <c r="C521" i="5"/>
  <c r="C520" i="5"/>
  <c r="D520" i="5"/>
  <c r="C519" i="5"/>
  <c r="D519" i="5"/>
  <c r="C518" i="5"/>
  <c r="D518" i="5"/>
  <c r="D517" i="5"/>
  <c r="C517" i="5"/>
  <c r="D516" i="5"/>
  <c r="C516" i="5"/>
  <c r="C515" i="5"/>
  <c r="D515" i="5"/>
  <c r="C514" i="5"/>
  <c r="D514" i="5"/>
  <c r="C513" i="5"/>
  <c r="D513" i="5"/>
  <c r="C512" i="5"/>
  <c r="D512" i="5"/>
  <c r="C511" i="5"/>
  <c r="D511" i="5"/>
  <c r="C510" i="5"/>
  <c r="D510" i="5"/>
  <c r="C509" i="5"/>
  <c r="D509" i="5"/>
  <c r="C508" i="5"/>
  <c r="D508" i="5"/>
  <c r="D507" i="5"/>
  <c r="C507" i="5"/>
  <c r="C506" i="5"/>
  <c r="D506" i="5"/>
  <c r="C505" i="5"/>
  <c r="D505" i="5"/>
  <c r="C504" i="5"/>
  <c r="D504" i="5"/>
  <c r="D503" i="5"/>
  <c r="C503" i="5"/>
  <c r="C502" i="5"/>
  <c r="D502" i="5"/>
  <c r="D501" i="5"/>
  <c r="C501" i="5"/>
  <c r="C500" i="5"/>
  <c r="D500" i="5"/>
  <c r="C499" i="5"/>
  <c r="D499" i="5"/>
  <c r="C498" i="5"/>
  <c r="D498" i="5"/>
  <c r="D497" i="5"/>
  <c r="C497" i="5"/>
  <c r="D496" i="5"/>
  <c r="C496" i="5"/>
  <c r="D495" i="5"/>
  <c r="C495" i="5"/>
  <c r="C494" i="5"/>
  <c r="D494" i="5"/>
  <c r="D493" i="5"/>
  <c r="C493" i="5"/>
  <c r="C492" i="5"/>
  <c r="D492" i="5"/>
  <c r="D491" i="5"/>
  <c r="C491" i="5"/>
  <c r="C490" i="5"/>
  <c r="D490" i="5"/>
  <c r="C489" i="5"/>
  <c r="D489" i="5"/>
  <c r="C488" i="5"/>
  <c r="D488" i="5"/>
  <c r="D487" i="5"/>
  <c r="C487" i="5"/>
  <c r="C486" i="5"/>
  <c r="D486" i="5"/>
  <c r="C485" i="5"/>
  <c r="D485" i="5"/>
  <c r="C484" i="5"/>
  <c r="D484" i="5"/>
  <c r="C483" i="5"/>
  <c r="D483" i="5"/>
  <c r="C482" i="5"/>
  <c r="D482" i="5"/>
  <c r="C481" i="5"/>
  <c r="D481" i="5"/>
  <c r="C480" i="5"/>
  <c r="D480" i="5"/>
  <c r="C479" i="5"/>
  <c r="D479" i="5"/>
  <c r="C478" i="5"/>
  <c r="D478" i="5"/>
  <c r="D477" i="5"/>
  <c r="C477" i="5"/>
  <c r="C476" i="5"/>
  <c r="D476" i="5"/>
  <c r="C475" i="5"/>
  <c r="D475" i="5"/>
  <c r="C474" i="5"/>
  <c r="D474" i="5"/>
  <c r="C473" i="5"/>
  <c r="D473" i="5"/>
  <c r="C472" i="5"/>
  <c r="D472" i="5"/>
  <c r="D471" i="5"/>
  <c r="C471" i="5"/>
  <c r="C470" i="5"/>
  <c r="D470" i="5"/>
  <c r="C469" i="5"/>
  <c r="D469" i="5"/>
  <c r="C468" i="5"/>
  <c r="D468" i="5"/>
  <c r="D467" i="5"/>
  <c r="C467" i="5"/>
  <c r="C466" i="5"/>
  <c r="D466" i="5"/>
  <c r="C465" i="5"/>
  <c r="D465" i="5"/>
  <c r="C464" i="5"/>
  <c r="D464" i="5"/>
  <c r="D463" i="5"/>
  <c r="C463" i="5"/>
  <c r="C462" i="5"/>
  <c r="D462" i="5"/>
  <c r="D461" i="5"/>
  <c r="C461" i="5"/>
  <c r="C460" i="5"/>
  <c r="D460" i="5"/>
  <c r="C459" i="5"/>
  <c r="D459" i="5"/>
  <c r="C458" i="5"/>
  <c r="D458" i="5"/>
  <c r="D457" i="5"/>
  <c r="C457" i="5"/>
  <c r="C456" i="5"/>
  <c r="D456" i="5"/>
  <c r="C455" i="5"/>
  <c r="D455" i="5"/>
  <c r="C454" i="5"/>
  <c r="D454" i="5"/>
  <c r="C453" i="5"/>
  <c r="D453" i="5"/>
  <c r="D452" i="5"/>
  <c r="C452" i="5"/>
  <c r="D451" i="5"/>
  <c r="C451" i="5"/>
  <c r="C450" i="5"/>
  <c r="D450" i="5"/>
  <c r="C449" i="5"/>
  <c r="D449" i="5"/>
  <c r="C448" i="5"/>
  <c r="D448" i="5"/>
  <c r="C447" i="5"/>
  <c r="D447" i="5"/>
  <c r="C446" i="5"/>
  <c r="D446" i="5"/>
  <c r="C445" i="5"/>
  <c r="D445" i="5"/>
  <c r="C444" i="5"/>
  <c r="D444" i="5"/>
  <c r="C443" i="5"/>
  <c r="D443" i="5"/>
  <c r="C442" i="5"/>
  <c r="D442" i="5"/>
  <c r="C441" i="5"/>
  <c r="D441" i="5"/>
  <c r="C440" i="5"/>
  <c r="D440" i="5"/>
  <c r="C439" i="5"/>
  <c r="D439" i="5"/>
  <c r="C438" i="5"/>
  <c r="D438" i="5"/>
  <c r="D437" i="5"/>
  <c r="C437" i="5"/>
  <c r="C436" i="5"/>
  <c r="D436" i="5"/>
  <c r="C435" i="5"/>
  <c r="D435" i="5"/>
  <c r="C434" i="5"/>
  <c r="D434" i="5"/>
  <c r="C433" i="5"/>
  <c r="D433" i="5"/>
  <c r="D432" i="5"/>
  <c r="C432" i="5"/>
  <c r="D431" i="5"/>
  <c r="C431" i="5"/>
  <c r="C430" i="5"/>
  <c r="D430" i="5"/>
  <c r="C429" i="5"/>
  <c r="D429" i="5"/>
  <c r="C428" i="5"/>
  <c r="D428" i="5"/>
  <c r="C427" i="5"/>
  <c r="D427" i="5"/>
  <c r="C426" i="5"/>
  <c r="D426" i="5"/>
  <c r="C425" i="5"/>
  <c r="D425" i="5"/>
  <c r="C424" i="5"/>
  <c r="D424" i="5"/>
  <c r="C423" i="5"/>
  <c r="D423" i="5"/>
  <c r="C422" i="5"/>
  <c r="D422" i="5"/>
  <c r="C421" i="5"/>
  <c r="D421" i="5"/>
  <c r="C420" i="5"/>
  <c r="D420" i="5"/>
  <c r="C419" i="5"/>
  <c r="D419" i="5"/>
  <c r="C418" i="5"/>
  <c r="D418" i="5"/>
  <c r="D417" i="5"/>
  <c r="C417" i="5"/>
  <c r="C416" i="5"/>
  <c r="D416" i="5"/>
  <c r="C415" i="5"/>
  <c r="D415" i="5"/>
  <c r="C414" i="5"/>
  <c r="D414" i="5"/>
  <c r="C413" i="5"/>
  <c r="D413" i="5"/>
  <c r="C412" i="5"/>
  <c r="D412" i="5"/>
  <c r="C411" i="5"/>
  <c r="D411" i="5"/>
  <c r="C410" i="5"/>
  <c r="D410" i="5"/>
  <c r="C409" i="5"/>
  <c r="D409" i="5"/>
  <c r="C408" i="5"/>
  <c r="D408" i="5"/>
  <c r="C407" i="5"/>
  <c r="D407" i="5"/>
  <c r="C406" i="5"/>
  <c r="D406" i="5"/>
  <c r="C405" i="5"/>
  <c r="D405" i="5"/>
  <c r="C404" i="5"/>
  <c r="D404" i="5"/>
  <c r="C403" i="5"/>
  <c r="D403" i="5"/>
  <c r="C402" i="5"/>
  <c r="D402" i="5"/>
  <c r="C401" i="5"/>
  <c r="D401" i="5"/>
  <c r="C400" i="5"/>
  <c r="D400" i="5"/>
  <c r="C399" i="5"/>
  <c r="D399" i="5"/>
  <c r="C398" i="5"/>
  <c r="D398" i="5"/>
  <c r="C397" i="5"/>
  <c r="D397" i="5"/>
  <c r="C396" i="5"/>
  <c r="D396" i="5"/>
  <c r="C395" i="5"/>
  <c r="D395" i="5"/>
  <c r="C394" i="5"/>
  <c r="D394" i="5"/>
  <c r="C393" i="5"/>
  <c r="D393" i="5"/>
  <c r="C392" i="5"/>
  <c r="D392" i="5"/>
  <c r="C391" i="5"/>
  <c r="D391" i="5"/>
  <c r="C390" i="5"/>
  <c r="D390" i="5"/>
  <c r="D389" i="5"/>
  <c r="C389" i="5"/>
  <c r="C388" i="5"/>
  <c r="D388" i="5"/>
  <c r="D387" i="5"/>
  <c r="C387" i="5"/>
  <c r="C386" i="5"/>
  <c r="D386" i="5"/>
  <c r="C385" i="5"/>
  <c r="D385" i="5"/>
  <c r="C384" i="5"/>
  <c r="D384" i="5"/>
  <c r="C383" i="5"/>
  <c r="D383" i="5"/>
  <c r="C382" i="5"/>
  <c r="D382" i="5"/>
  <c r="C381" i="5"/>
  <c r="D381" i="5"/>
  <c r="C380" i="5"/>
  <c r="D380" i="5"/>
  <c r="C379" i="5"/>
  <c r="D379" i="5"/>
  <c r="C378" i="5"/>
  <c r="D378" i="5"/>
  <c r="C377" i="5"/>
  <c r="D377" i="5"/>
  <c r="C376" i="5"/>
  <c r="D376" i="5"/>
  <c r="C375" i="5"/>
  <c r="D375" i="5"/>
  <c r="C374" i="5"/>
  <c r="D374" i="5"/>
  <c r="C373" i="5"/>
  <c r="D373" i="5"/>
  <c r="C372" i="5"/>
  <c r="D372" i="5"/>
  <c r="C371" i="5"/>
  <c r="D371" i="5"/>
  <c r="C370" i="5"/>
  <c r="D370" i="5"/>
  <c r="C369" i="5"/>
  <c r="D369" i="5"/>
  <c r="C368" i="5"/>
  <c r="D368" i="5"/>
  <c r="D367" i="5"/>
  <c r="C367" i="5"/>
  <c r="C366" i="5"/>
  <c r="D366" i="5"/>
  <c r="C365" i="5"/>
  <c r="D365" i="5"/>
  <c r="C364" i="5"/>
  <c r="D364" i="5"/>
  <c r="C363" i="5"/>
  <c r="D363" i="5"/>
  <c r="C362" i="5"/>
  <c r="D362" i="5"/>
  <c r="C361" i="5"/>
  <c r="D361" i="5"/>
  <c r="C360" i="5"/>
  <c r="D360" i="5"/>
  <c r="D359" i="5"/>
  <c r="C359" i="5"/>
  <c r="C358" i="5"/>
  <c r="D358" i="5"/>
  <c r="C357" i="5"/>
  <c r="D357" i="5"/>
  <c r="C356" i="5"/>
  <c r="D356" i="5"/>
  <c r="C355" i="5"/>
  <c r="D355" i="5"/>
  <c r="C354" i="5"/>
  <c r="D354" i="5"/>
  <c r="C353" i="5"/>
  <c r="D353" i="5"/>
  <c r="C352" i="5"/>
  <c r="D352" i="5"/>
  <c r="C351" i="5"/>
  <c r="D351" i="5"/>
  <c r="C350" i="5"/>
  <c r="D350" i="5"/>
  <c r="D349" i="5"/>
  <c r="C349" i="5"/>
  <c r="C348" i="5"/>
  <c r="D348" i="5"/>
  <c r="C347" i="5"/>
  <c r="D347" i="5"/>
  <c r="C346" i="5"/>
  <c r="D346" i="5"/>
  <c r="D345" i="5"/>
  <c r="C345" i="5"/>
  <c r="C344" i="5"/>
  <c r="D344" i="5"/>
  <c r="C343" i="5"/>
  <c r="D343" i="5"/>
  <c r="C342" i="5"/>
  <c r="D342" i="5"/>
  <c r="C341" i="5"/>
  <c r="D341" i="5"/>
  <c r="C340" i="5"/>
  <c r="D340" i="5"/>
  <c r="D339" i="5"/>
  <c r="C339" i="5"/>
  <c r="C338" i="5"/>
  <c r="D338" i="5"/>
  <c r="D337" i="5"/>
  <c r="C337" i="5"/>
  <c r="C336" i="5"/>
  <c r="D336" i="5"/>
  <c r="C335" i="5"/>
  <c r="D335" i="5"/>
  <c r="C334" i="5"/>
  <c r="D334" i="5"/>
  <c r="C333" i="5"/>
  <c r="D333" i="5"/>
  <c r="C332" i="5"/>
  <c r="D332" i="5"/>
  <c r="C331" i="5"/>
  <c r="D331" i="5"/>
  <c r="C330" i="5"/>
  <c r="D330" i="5"/>
  <c r="C329" i="5"/>
  <c r="D329" i="5"/>
  <c r="C328" i="5"/>
  <c r="D328" i="5"/>
  <c r="C327" i="5"/>
  <c r="D327" i="5"/>
  <c r="C326" i="5"/>
  <c r="D326" i="5"/>
  <c r="C325" i="5"/>
  <c r="D325" i="5"/>
  <c r="D324" i="5"/>
  <c r="C324" i="5"/>
  <c r="C323" i="5"/>
  <c r="D323" i="5"/>
  <c r="C322" i="5"/>
  <c r="D322" i="5"/>
  <c r="C321" i="5"/>
  <c r="D321" i="5"/>
  <c r="C320" i="5"/>
  <c r="D320" i="5"/>
  <c r="C319" i="5"/>
  <c r="D319" i="5"/>
  <c r="C318" i="5"/>
  <c r="D318" i="5"/>
  <c r="C317" i="5"/>
  <c r="D317" i="5"/>
  <c r="C316" i="5"/>
  <c r="D316" i="5"/>
  <c r="C315" i="5"/>
  <c r="D315" i="5"/>
  <c r="C314" i="5"/>
  <c r="D314" i="5"/>
  <c r="D313" i="5"/>
  <c r="C313" i="5"/>
  <c r="C312" i="5"/>
  <c r="D312" i="5"/>
  <c r="C311" i="5"/>
  <c r="D311" i="5"/>
  <c r="C310" i="5"/>
  <c r="D310" i="5"/>
  <c r="D309" i="5"/>
  <c r="C309" i="5"/>
  <c r="D308" i="5"/>
  <c r="C308" i="5"/>
  <c r="C307" i="5"/>
  <c r="D307" i="5"/>
  <c r="C306" i="5"/>
  <c r="D306" i="5"/>
  <c r="C305" i="5"/>
  <c r="D305" i="5"/>
  <c r="C304" i="5"/>
  <c r="D304" i="5"/>
  <c r="C303" i="5"/>
  <c r="D303" i="5"/>
  <c r="C302" i="5"/>
  <c r="D302" i="5"/>
  <c r="C301" i="5"/>
  <c r="D301" i="5"/>
  <c r="C300" i="5"/>
  <c r="D300" i="5"/>
  <c r="C299" i="5"/>
  <c r="D299" i="5"/>
  <c r="C298" i="5"/>
  <c r="D298" i="5"/>
  <c r="C297" i="5"/>
  <c r="D297" i="5"/>
  <c r="C296" i="5"/>
  <c r="D296" i="5"/>
  <c r="C295" i="5"/>
  <c r="D295" i="5"/>
  <c r="C294" i="5"/>
  <c r="D294" i="5"/>
  <c r="D293" i="5"/>
  <c r="C293" i="5"/>
  <c r="C292" i="5"/>
  <c r="D292" i="5"/>
  <c r="C291" i="5"/>
  <c r="D291" i="5"/>
  <c r="C290" i="5"/>
  <c r="D290" i="5"/>
  <c r="C289" i="5"/>
  <c r="D289" i="5"/>
  <c r="C288" i="5"/>
  <c r="D288" i="5"/>
  <c r="C287" i="5"/>
  <c r="D287" i="5"/>
  <c r="C286" i="5"/>
  <c r="D286" i="5"/>
  <c r="C285" i="5"/>
  <c r="D285" i="5"/>
  <c r="C284" i="5"/>
  <c r="D284" i="5"/>
  <c r="C283" i="5"/>
  <c r="D283" i="5"/>
  <c r="C282" i="5"/>
  <c r="D282" i="5"/>
  <c r="C281" i="5"/>
  <c r="D281" i="5"/>
  <c r="C280" i="5"/>
  <c r="D280" i="5"/>
  <c r="C279" i="5"/>
  <c r="D279" i="5"/>
  <c r="C278" i="5"/>
  <c r="D278" i="5"/>
  <c r="C277" i="5"/>
  <c r="D277" i="5"/>
  <c r="C276" i="5"/>
  <c r="D276" i="5"/>
  <c r="C275" i="5"/>
  <c r="D275" i="5"/>
  <c r="C274" i="5"/>
  <c r="D274" i="5"/>
  <c r="C273" i="5"/>
  <c r="D273" i="5"/>
  <c r="C272" i="5"/>
  <c r="D272" i="5"/>
  <c r="C271" i="5"/>
  <c r="D271" i="5"/>
  <c r="C270" i="5"/>
  <c r="D270" i="5"/>
  <c r="C269" i="5"/>
  <c r="D269" i="5"/>
  <c r="C268" i="5"/>
  <c r="D268" i="5"/>
  <c r="C267" i="5"/>
  <c r="D267" i="5"/>
  <c r="C266" i="5"/>
  <c r="D266" i="5"/>
  <c r="C265" i="5"/>
  <c r="D265" i="5"/>
  <c r="C264" i="5"/>
  <c r="D264" i="5"/>
  <c r="C263" i="5"/>
  <c r="D263" i="5"/>
  <c r="C262" i="5"/>
  <c r="D262" i="5"/>
  <c r="C261" i="5"/>
  <c r="D261" i="5"/>
  <c r="C260" i="5"/>
  <c r="D260" i="5"/>
  <c r="C259" i="5"/>
  <c r="D259" i="5"/>
  <c r="C258" i="5"/>
  <c r="D258" i="5"/>
  <c r="C257" i="5"/>
  <c r="D257" i="5"/>
  <c r="C256" i="5"/>
  <c r="D256" i="5"/>
  <c r="C255" i="5"/>
  <c r="D255" i="5"/>
  <c r="C254" i="5"/>
  <c r="D254" i="5"/>
  <c r="C253" i="5"/>
  <c r="D253" i="5"/>
  <c r="C252" i="5"/>
  <c r="D252" i="5"/>
  <c r="C251" i="5"/>
  <c r="D251" i="5"/>
  <c r="C250" i="5"/>
  <c r="D250" i="5"/>
  <c r="C249" i="5"/>
  <c r="D249" i="5"/>
  <c r="C248" i="5"/>
  <c r="D248" i="5"/>
  <c r="C247" i="5"/>
  <c r="D247" i="5"/>
  <c r="C246" i="5"/>
  <c r="D246" i="5"/>
  <c r="C245" i="5"/>
  <c r="D245" i="5"/>
  <c r="C244" i="5"/>
  <c r="D244" i="5"/>
  <c r="C243" i="5"/>
  <c r="D243" i="5"/>
  <c r="C242" i="5"/>
  <c r="D242" i="5"/>
  <c r="C241" i="5"/>
  <c r="D241" i="5"/>
  <c r="D240" i="5"/>
  <c r="C240" i="5"/>
  <c r="C239" i="5"/>
  <c r="D239" i="5"/>
  <c r="C238" i="5"/>
  <c r="D238" i="5"/>
  <c r="C237" i="5"/>
  <c r="D237" i="5"/>
  <c r="C236" i="5"/>
  <c r="D236" i="5"/>
  <c r="C235" i="5"/>
  <c r="D235" i="5"/>
  <c r="C234" i="5"/>
  <c r="D234" i="5"/>
  <c r="C233" i="5"/>
  <c r="D233" i="5"/>
  <c r="C232" i="5"/>
  <c r="D232" i="5"/>
  <c r="C231" i="5"/>
  <c r="D231" i="5"/>
  <c r="C230" i="5"/>
  <c r="D230" i="5"/>
  <c r="C229" i="5"/>
  <c r="D229" i="5"/>
  <c r="C228" i="5"/>
  <c r="D228" i="5"/>
  <c r="C227" i="5"/>
  <c r="D227" i="5"/>
  <c r="C226" i="5"/>
  <c r="D226" i="5"/>
  <c r="C225" i="5"/>
  <c r="D225" i="5"/>
  <c r="D224" i="5"/>
  <c r="C224" i="5"/>
  <c r="C223" i="5"/>
  <c r="D223" i="5"/>
  <c r="C222" i="5"/>
  <c r="D222" i="5"/>
  <c r="C221" i="5"/>
  <c r="D221" i="5"/>
  <c r="C220" i="5"/>
  <c r="D220" i="5"/>
  <c r="C219" i="5"/>
  <c r="D219" i="5"/>
  <c r="C218" i="5"/>
  <c r="D218" i="5"/>
  <c r="C217" i="5"/>
  <c r="D217" i="5"/>
  <c r="C216" i="5"/>
  <c r="D216" i="5"/>
  <c r="C215" i="5"/>
  <c r="D215" i="5"/>
  <c r="C214" i="5"/>
  <c r="D214" i="5"/>
  <c r="C213" i="5"/>
  <c r="D213" i="5"/>
  <c r="C212" i="5"/>
  <c r="D212" i="5"/>
  <c r="C211" i="5"/>
  <c r="D211" i="5"/>
  <c r="C210" i="5"/>
  <c r="D210" i="5"/>
  <c r="C209" i="5"/>
  <c r="D209" i="5"/>
  <c r="C208" i="5"/>
  <c r="D208" i="5"/>
  <c r="C207" i="5"/>
  <c r="D207" i="5"/>
  <c r="C206" i="5"/>
  <c r="D206" i="5"/>
  <c r="C205" i="5"/>
  <c r="D205" i="5"/>
  <c r="C204" i="5"/>
  <c r="D204" i="5"/>
  <c r="C203" i="5"/>
  <c r="D203" i="5"/>
  <c r="C202" i="5"/>
  <c r="D202" i="5"/>
  <c r="C201" i="5"/>
  <c r="D201" i="5"/>
  <c r="C200" i="5"/>
  <c r="D200" i="5"/>
  <c r="C199" i="5"/>
  <c r="D199" i="5"/>
  <c r="C198" i="5"/>
  <c r="D198" i="5"/>
  <c r="C197" i="5"/>
  <c r="D197" i="5"/>
  <c r="C196" i="5"/>
  <c r="D196" i="5"/>
  <c r="C195" i="5"/>
  <c r="D195" i="5"/>
  <c r="C194" i="5"/>
  <c r="D194" i="5"/>
  <c r="C193" i="5"/>
  <c r="D193" i="5"/>
  <c r="D192" i="5"/>
  <c r="C192" i="5"/>
  <c r="C191" i="5"/>
  <c r="D191" i="5"/>
  <c r="C190" i="5"/>
  <c r="D190" i="5"/>
  <c r="C189" i="5"/>
  <c r="D189" i="5"/>
  <c r="D188" i="5"/>
  <c r="C188" i="5"/>
  <c r="C187" i="5"/>
  <c r="D187" i="5"/>
  <c r="C186" i="5"/>
  <c r="D186" i="5"/>
  <c r="C185" i="5"/>
  <c r="D185" i="5"/>
  <c r="C184" i="5"/>
  <c r="D184" i="5"/>
  <c r="C183" i="5"/>
  <c r="D183" i="5"/>
  <c r="C182" i="5"/>
  <c r="D182" i="5"/>
  <c r="C181" i="5"/>
  <c r="D181" i="5"/>
  <c r="C180" i="5"/>
  <c r="D180" i="5"/>
  <c r="C179" i="5"/>
  <c r="D179" i="5"/>
  <c r="C178" i="5"/>
  <c r="D178" i="5"/>
  <c r="C177" i="5"/>
  <c r="D177" i="5"/>
  <c r="C176" i="5"/>
  <c r="D176" i="5"/>
  <c r="C175" i="5"/>
  <c r="D175" i="5"/>
  <c r="C174" i="5"/>
  <c r="D174" i="5"/>
  <c r="C173" i="5"/>
  <c r="D173" i="5"/>
  <c r="C172" i="5"/>
  <c r="D172" i="5"/>
  <c r="C171" i="5"/>
  <c r="D171" i="5"/>
  <c r="C170" i="5"/>
  <c r="D170" i="5"/>
  <c r="C169" i="5"/>
  <c r="D169" i="5"/>
  <c r="C168" i="5"/>
  <c r="D168" i="5"/>
  <c r="C167" i="5"/>
  <c r="D167" i="5"/>
  <c r="C166" i="5"/>
  <c r="D166" i="5"/>
  <c r="C165" i="5"/>
  <c r="D165" i="5"/>
  <c r="C164" i="5"/>
  <c r="D164" i="5"/>
  <c r="C163" i="5"/>
  <c r="D163" i="5"/>
  <c r="C162" i="5"/>
  <c r="D162" i="5"/>
  <c r="C161" i="5"/>
  <c r="D161" i="5"/>
  <c r="D160" i="5"/>
  <c r="C160" i="5"/>
  <c r="C159" i="5"/>
  <c r="D159" i="5"/>
  <c r="C158" i="5"/>
  <c r="D158" i="5"/>
  <c r="C157" i="5"/>
  <c r="D157" i="5"/>
  <c r="C156" i="5"/>
  <c r="D156" i="5"/>
  <c r="C155" i="5"/>
  <c r="D155" i="5"/>
  <c r="C154" i="5"/>
  <c r="D154" i="5"/>
  <c r="C153" i="5"/>
  <c r="D153" i="5"/>
  <c r="C152" i="5"/>
  <c r="D152" i="5"/>
  <c r="C151" i="5"/>
  <c r="D151" i="5"/>
  <c r="C150" i="5"/>
  <c r="D150" i="5"/>
  <c r="C149" i="5"/>
  <c r="D149" i="5"/>
  <c r="C148" i="5"/>
  <c r="D148" i="5"/>
  <c r="C147" i="5"/>
  <c r="D147" i="5"/>
  <c r="C146" i="5"/>
  <c r="D146" i="5"/>
  <c r="C145" i="5"/>
  <c r="D145" i="5"/>
  <c r="C144" i="5"/>
  <c r="D144" i="5"/>
  <c r="C143" i="5"/>
  <c r="D143" i="5"/>
  <c r="C142" i="5"/>
  <c r="D142" i="5"/>
  <c r="C141" i="5"/>
  <c r="D141" i="5"/>
  <c r="D140" i="5"/>
  <c r="C140" i="5"/>
  <c r="C139" i="5"/>
  <c r="D139" i="5"/>
  <c r="C138" i="5"/>
  <c r="D138" i="5"/>
  <c r="C137" i="5"/>
  <c r="D137" i="5"/>
  <c r="C136" i="5"/>
  <c r="D136" i="5"/>
  <c r="C135" i="5"/>
  <c r="D135" i="5"/>
  <c r="C134" i="5"/>
  <c r="D134" i="5"/>
  <c r="C133" i="5"/>
  <c r="D133" i="5"/>
  <c r="C132" i="5"/>
  <c r="D132" i="5"/>
  <c r="C131" i="5"/>
  <c r="D131" i="5"/>
  <c r="C130" i="5"/>
  <c r="D130" i="5"/>
  <c r="C129" i="5"/>
  <c r="D129" i="5"/>
  <c r="C128" i="5"/>
  <c r="D128" i="5"/>
  <c r="C127" i="5"/>
  <c r="D127" i="5"/>
  <c r="D126" i="5"/>
  <c r="C126" i="5"/>
  <c r="C125" i="5"/>
  <c r="D125" i="5"/>
  <c r="C124" i="5"/>
  <c r="D124" i="5"/>
  <c r="C123" i="5"/>
  <c r="D123" i="5"/>
  <c r="C122" i="5"/>
  <c r="D122" i="5"/>
  <c r="C121" i="5"/>
  <c r="D121" i="5"/>
  <c r="C120" i="5"/>
  <c r="D120" i="5"/>
  <c r="C119" i="5"/>
  <c r="D119" i="5"/>
  <c r="C118" i="5"/>
  <c r="D118" i="5"/>
  <c r="C117" i="5"/>
  <c r="D117" i="5"/>
  <c r="C116" i="5"/>
  <c r="D116" i="5"/>
  <c r="C115" i="5"/>
  <c r="D115" i="5"/>
  <c r="C114" i="5"/>
  <c r="D114" i="5"/>
  <c r="C113" i="5"/>
  <c r="D113" i="5"/>
  <c r="D112" i="5"/>
  <c r="C112" i="5"/>
  <c r="C111" i="5"/>
  <c r="D111" i="5"/>
  <c r="C110" i="5"/>
  <c r="D110" i="5"/>
  <c r="C109" i="5"/>
  <c r="D109" i="5"/>
  <c r="C108" i="5"/>
  <c r="D108" i="5"/>
  <c r="C107" i="5"/>
  <c r="D107" i="5"/>
  <c r="C106" i="5"/>
  <c r="D106" i="5"/>
  <c r="C105" i="5"/>
  <c r="D105" i="5"/>
  <c r="C104" i="5"/>
  <c r="D104" i="5"/>
  <c r="C103" i="5"/>
  <c r="D103" i="5"/>
  <c r="C102" i="5"/>
  <c r="D102" i="5"/>
  <c r="C101" i="5"/>
  <c r="D101" i="5"/>
  <c r="C100" i="5"/>
  <c r="D100" i="5"/>
  <c r="C99" i="5"/>
  <c r="D99" i="5"/>
  <c r="C98" i="5"/>
  <c r="D98" i="5"/>
  <c r="C97" i="5"/>
  <c r="D97" i="5"/>
  <c r="C96" i="5"/>
  <c r="D96" i="5"/>
  <c r="C95" i="5"/>
  <c r="D95" i="5"/>
  <c r="C94" i="5"/>
  <c r="D94" i="5"/>
  <c r="C93" i="5"/>
  <c r="D93" i="5"/>
  <c r="C92" i="5"/>
  <c r="D92" i="5"/>
  <c r="C91" i="5"/>
  <c r="D91" i="5"/>
  <c r="C90" i="5"/>
  <c r="D90" i="5"/>
  <c r="C89" i="5"/>
  <c r="D89" i="5"/>
  <c r="C88" i="5"/>
  <c r="D88" i="5"/>
  <c r="C87" i="5"/>
  <c r="D87" i="5"/>
  <c r="C86" i="5"/>
  <c r="D86" i="5"/>
  <c r="C85" i="5"/>
  <c r="D85" i="5"/>
  <c r="C84" i="5"/>
  <c r="D84" i="5"/>
  <c r="C83" i="5"/>
  <c r="D83" i="5"/>
  <c r="C82" i="5"/>
  <c r="D82" i="5"/>
  <c r="C81" i="5"/>
  <c r="D81" i="5"/>
  <c r="C80" i="5"/>
  <c r="D80" i="5"/>
  <c r="C79" i="5"/>
  <c r="D79" i="5"/>
  <c r="C78" i="5"/>
  <c r="D78" i="5"/>
  <c r="C77" i="5"/>
  <c r="D77" i="5"/>
  <c r="C76" i="5"/>
  <c r="D76" i="5"/>
  <c r="C75" i="5"/>
  <c r="D75" i="5"/>
  <c r="C74" i="5"/>
  <c r="D74" i="5"/>
  <c r="C73" i="5"/>
  <c r="D73" i="5"/>
  <c r="C72" i="5"/>
  <c r="D72" i="5"/>
  <c r="C71" i="5"/>
  <c r="D71" i="5"/>
  <c r="C70" i="5"/>
  <c r="D70" i="5"/>
  <c r="C69" i="5"/>
  <c r="D69" i="5"/>
  <c r="C68" i="5"/>
  <c r="D68" i="5"/>
  <c r="C67" i="5"/>
  <c r="D67" i="5"/>
  <c r="C66" i="5"/>
  <c r="D66" i="5"/>
  <c r="C65" i="5"/>
  <c r="D65" i="5"/>
  <c r="C64" i="5"/>
  <c r="D64" i="5"/>
  <c r="C63" i="5"/>
  <c r="D63" i="5"/>
  <c r="C62" i="5"/>
  <c r="D62" i="5"/>
  <c r="C61" i="5"/>
  <c r="D61" i="5"/>
  <c r="C60" i="5"/>
  <c r="D60" i="5"/>
  <c r="C59" i="5"/>
  <c r="D59" i="5"/>
  <c r="C58" i="5"/>
  <c r="D58" i="5"/>
  <c r="C57" i="5"/>
  <c r="D57" i="5"/>
  <c r="C56" i="5"/>
  <c r="D56" i="5"/>
  <c r="C55" i="5"/>
  <c r="D55" i="5"/>
  <c r="C54" i="5"/>
  <c r="D54" i="5"/>
  <c r="C53" i="5"/>
  <c r="D53" i="5"/>
  <c r="C52" i="5"/>
  <c r="D52" i="5"/>
  <c r="C51" i="5"/>
  <c r="D51" i="5"/>
  <c r="C50" i="5"/>
  <c r="D50" i="5"/>
  <c r="C49" i="5"/>
  <c r="D49" i="5"/>
  <c r="D48" i="5"/>
  <c r="C48" i="5"/>
  <c r="C47" i="5"/>
  <c r="D47" i="5"/>
  <c r="D46" i="5"/>
  <c r="C46" i="5"/>
  <c r="C45" i="5"/>
  <c r="D45" i="5"/>
  <c r="C44" i="5"/>
  <c r="D44" i="5"/>
  <c r="C43" i="5"/>
  <c r="D43" i="5"/>
  <c r="C42" i="5"/>
  <c r="D42" i="5"/>
  <c r="C41" i="5"/>
  <c r="D41" i="5"/>
  <c r="C40" i="5"/>
  <c r="D40" i="5"/>
  <c r="C39" i="5"/>
  <c r="D39" i="5"/>
  <c r="C38" i="5"/>
  <c r="D38" i="5"/>
  <c r="C37" i="5"/>
  <c r="D37" i="5"/>
  <c r="C36" i="5"/>
  <c r="D36" i="5"/>
  <c r="C35" i="5"/>
  <c r="D35" i="5"/>
  <c r="C34" i="5"/>
  <c r="D34" i="5"/>
  <c r="C33" i="5"/>
  <c r="D33" i="5"/>
  <c r="C32" i="5"/>
  <c r="D32" i="5"/>
  <c r="C31" i="5"/>
  <c r="D31" i="5"/>
  <c r="C30" i="5"/>
  <c r="D30" i="5"/>
  <c r="C29" i="5"/>
  <c r="D29" i="5"/>
  <c r="C28" i="5"/>
  <c r="D28" i="5"/>
  <c r="C27" i="5"/>
  <c r="D27" i="5"/>
  <c r="C26" i="5"/>
  <c r="D26" i="5"/>
  <c r="C25" i="5"/>
  <c r="D25" i="5"/>
  <c r="C24" i="5"/>
  <c r="D24" i="5"/>
  <c r="C23" i="5"/>
  <c r="D23" i="5"/>
  <c r="C22" i="5"/>
  <c r="D22" i="5"/>
  <c r="C21" i="5"/>
  <c r="D21" i="5"/>
  <c r="C20" i="5"/>
  <c r="D20" i="5"/>
  <c r="C19" i="5"/>
  <c r="D19" i="5"/>
  <c r="D18" i="5"/>
  <c r="C18" i="5"/>
  <c r="C17" i="5"/>
  <c r="D17" i="5"/>
  <c r="C16" i="5"/>
  <c r="D16" i="5"/>
  <c r="C15" i="5"/>
  <c r="D15" i="5"/>
  <c r="C14" i="5"/>
  <c r="D14" i="5"/>
  <c r="C13" i="5"/>
  <c r="D13" i="5"/>
  <c r="C12" i="5"/>
  <c r="D12" i="5"/>
  <c r="C11" i="5"/>
  <c r="D11" i="5"/>
  <c r="C10" i="5"/>
  <c r="B2" i="5"/>
  <c r="D5" i="5" s="1"/>
  <c r="I8" i="5"/>
  <c r="M6" i="5"/>
  <c r="B5" i="8" l="1"/>
  <c r="B4" i="8"/>
  <c r="C6" i="5"/>
  <c r="D6" i="5"/>
  <c r="B6" i="5"/>
  <c r="C5" i="5"/>
  <c r="B5" i="5"/>
</calcChain>
</file>

<file path=xl/sharedStrings.xml><?xml version="1.0" encoding="utf-8"?>
<sst xmlns="http://schemas.openxmlformats.org/spreadsheetml/2006/main" count="40" uniqueCount="26">
  <si>
    <t>Today</t>
  </si>
  <si>
    <r>
      <t xml:space="preserve"> CE = ICE x (1-DER)</t>
    </r>
    <r>
      <rPr>
        <b/>
        <vertAlign val="superscript"/>
        <sz val="12"/>
        <color theme="1"/>
        <rFont val="Calibri (Body)"/>
      </rPr>
      <t>n</t>
    </r>
  </si>
  <si>
    <t>Issue date</t>
  </si>
  <si>
    <t>CE as of today</t>
  </si>
  <si>
    <t>CE as of tomorrow</t>
  </si>
  <si>
    <t>ICE</t>
  </si>
  <si>
    <t>DER</t>
  </si>
  <si>
    <t>Date</t>
  </si>
  <si>
    <t>CE_ETH (daily)</t>
  </si>
  <si>
    <t>ETH</t>
  </si>
  <si>
    <t>BTC</t>
  </si>
  <si>
    <t>CE_BTC (daily)</t>
  </si>
  <si>
    <t>XRP</t>
  </si>
  <si>
    <t>CE_XRP (daily)</t>
  </si>
  <si>
    <t>TOP3</t>
  </si>
  <si>
    <t>Starting unit cost</t>
  </si>
  <si>
    <t>Coin</t>
  </si>
  <si>
    <t>Market Cap</t>
  </si>
  <si>
    <t>MC Weighting</t>
  </si>
  <si>
    <t>UnitCost</t>
  </si>
  <si>
    <t>Weighting</t>
  </si>
  <si>
    <t>Split</t>
  </si>
  <si>
    <t>Amount of Crypto per unit</t>
  </si>
  <si>
    <t>CE_LTC (daily)</t>
  </si>
  <si>
    <t xml:space="preserve">   Cryptocurrency Entitlement
   per unit of XTZetc</t>
  </si>
  <si>
    <t>XTZetc - ETC Group Physical Tezos
DE000A3GVKY4 | Ticker: EXTZ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</si>
</sst>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.00000000_-;\-* #,##0.00000000_-;_-* &quot;-&quot;??_-;_-@_-"/>
    <numFmt numFmtId="166" formatCode="0.0%"/>
    <numFmt numFmtId="167" formatCode="_([$$-409]* #,##0.00_);_([$$-409]* \(#,##0.00\);_([$$-409]* &quot;-&quot;??_);_(@_)"/>
    <numFmt numFmtId="168" formatCode="0.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vertAlign val="superscript"/>
      <sz val="12"/>
      <color theme="1"/>
      <name val="Calibri (Body)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5" fontId="0" fillId="0" borderId="0" xfId="1" applyNumberFormat="1" applyFont="1"/>
    <xf numFmtId="165" fontId="6" fillId="0" borderId="0" xfId="1" applyNumberFormat="1" applyFont="1"/>
    <xf numFmtId="0" fontId="3" fillId="0" borderId="0" xfId="0" applyFont="1"/>
    <xf numFmtId="165" fontId="3" fillId="0" borderId="0" xfId="1" applyNumberFormat="1" applyFont="1"/>
    <xf numFmtId="165" fontId="2" fillId="0" borderId="0" xfId="1" applyNumberFormat="1" applyFont="1"/>
    <xf numFmtId="166" fontId="2" fillId="0" borderId="0" xfId="3" applyNumberFormat="1" applyFont="1"/>
    <xf numFmtId="0" fontId="0" fillId="0" borderId="0" xfId="0" applyAlignment="1">
      <alignment horizontal="center"/>
    </xf>
    <xf numFmtId="9" fontId="0" fillId="0" borderId="0" xfId="3" applyFont="1"/>
    <xf numFmtId="167" fontId="0" fillId="0" borderId="0" xfId="0" applyNumberFormat="1"/>
    <xf numFmtId="168" fontId="0" fillId="0" borderId="0" xfId="0" applyNumberFormat="1"/>
    <xf numFmtId="0" fontId="4" fillId="2" borderId="0" xfId="0" applyFont="1" applyFill="1" applyAlignment="1" applyProtection="1">
      <alignment vertical="center"/>
      <protection hidden="1"/>
    </xf>
    <xf numFmtId="167" fontId="2" fillId="0" borderId="0" xfId="2" applyNumberFormat="1" applyFont="1"/>
    <xf numFmtId="167" fontId="2" fillId="0" borderId="0" xfId="0" applyNumberFormat="1" applyFont="1"/>
    <xf numFmtId="0" fontId="4" fillId="2" borderId="0" xfId="0" applyFont="1" applyFill="1" applyAlignment="1" applyProtection="1">
      <alignment horizontal="left" vertical="center"/>
      <protection hidden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2" xfId="0" applyBorder="1"/>
    <xf numFmtId="10" fontId="2" fillId="0" borderId="2" xfId="3" applyNumberFormat="1" applyFont="1" applyBorder="1"/>
    <xf numFmtId="165" fontId="0" fillId="0" borderId="2" xfId="1" applyNumberFormat="1" applyFont="1" applyBorder="1"/>
    <xf numFmtId="0" fontId="4" fillId="2" borderId="0" xfId="0" applyFont="1" applyFill="1" applyAlignment="1" applyProtection="1">
      <alignment horizontal="left" vertical="center"/>
      <protection hidden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 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80D39-08AE-4E05-81C5-3D21296C1CB2}">
  <dimension ref="A1:E4615"/>
  <sheetViews>
    <sheetView tabSelected="1" workbookViewId="0">
      <selection activeCell="B4" sqref="B4"/>
    </sheetView>
  </sheetViews>
  <sheetFormatPr baseColWidth="10" defaultColWidth="8.83203125" defaultRowHeight="15" x14ac:dyDescent="0.2"/>
  <cols>
    <col min="1" max="1" width="29.83203125" customWidth="1"/>
    <col min="2" max="2" width="12.33203125" bestFit="1" customWidth="1"/>
    <col min="4" max="4" width="14.1640625" style="3" customWidth="1"/>
  </cols>
  <sheetData>
    <row r="1" spans="1:5" ht="75" customHeight="1" thickBot="1" x14ac:dyDescent="0.25">
      <c r="A1" s="17" t="s">
        <v>24</v>
      </c>
      <c r="B1" s="23" t="s">
        <v>25</v>
      </c>
      <c r="C1" s="23"/>
      <c r="D1" s="23"/>
      <c r="E1" s="18"/>
    </row>
    <row r="2" spans="1:5" ht="16" thickTop="1" x14ac:dyDescent="0.2">
      <c r="A2" t="s">
        <v>0</v>
      </c>
      <c r="B2" s="1">
        <f ca="1">TODAY()</f>
        <v>44536</v>
      </c>
      <c r="D2" s="22" t="s">
        <v>1</v>
      </c>
      <c r="E2" s="22"/>
    </row>
    <row r="3" spans="1:5" x14ac:dyDescent="0.2">
      <c r="A3" t="s">
        <v>2</v>
      </c>
      <c r="B3" s="2">
        <v>44529</v>
      </c>
      <c r="D3" s="22"/>
      <c r="E3" s="22"/>
    </row>
    <row r="4" spans="1:5" ht="16" x14ac:dyDescent="0.2">
      <c r="A4" t="s">
        <v>3</v>
      </c>
      <c r="B4" s="3">
        <f ca="1">VLOOKUP(B2,B9:D2458,3,FALSE)</f>
        <v>0.9996224043663049</v>
      </c>
      <c r="D4" s="16"/>
      <c r="E4" s="16"/>
    </row>
    <row r="5" spans="1:5" ht="16" x14ac:dyDescent="0.2">
      <c r="A5" t="s">
        <v>4</v>
      </c>
      <c r="B5" s="3">
        <f ca="1">VLOOKUP((B2+1),B9:D2459,3,FALSE)</f>
        <v>0.99956847377323399</v>
      </c>
      <c r="D5" s="16"/>
      <c r="E5" s="16"/>
    </row>
    <row r="6" spans="1:5" ht="14.5" customHeight="1" x14ac:dyDescent="0.2">
      <c r="A6" t="s">
        <v>5</v>
      </c>
      <c r="B6" s="7">
        <v>1</v>
      </c>
    </row>
    <row r="7" spans="1:5" ht="14.5" customHeight="1" x14ac:dyDescent="0.2">
      <c r="A7" s="19" t="s">
        <v>6</v>
      </c>
      <c r="B7" s="20">
        <v>1.95E-2</v>
      </c>
      <c r="C7" s="19"/>
      <c r="D7" s="21"/>
      <c r="E7" s="19"/>
    </row>
    <row r="8" spans="1:5" s="5" customFormat="1" ht="14.5" customHeight="1" x14ac:dyDescent="0.2">
      <c r="B8" s="5" t="s">
        <v>7</v>
      </c>
      <c r="D8" s="6" t="s">
        <v>23</v>
      </c>
    </row>
    <row r="9" spans="1:5" x14ac:dyDescent="0.2">
      <c r="B9" s="1">
        <v>44529</v>
      </c>
      <c r="C9">
        <f t="shared" ref="C9:C47" si="0">IF(B9&lt;=$B$3,0,(B9-$B$3))</f>
        <v>0</v>
      </c>
      <c r="D9" s="3">
        <f t="shared" ref="D9:D47" si="1">IF(C9=0,$B$6,($B$6*(1-$B$7)^(C9/365)))</f>
        <v>1</v>
      </c>
    </row>
    <row r="10" spans="1:5" x14ac:dyDescent="0.2">
      <c r="B10" s="1">
        <v>44530</v>
      </c>
      <c r="C10">
        <f t="shared" si="0"/>
        <v>1</v>
      </c>
      <c r="D10" s="3">
        <f t="shared" si="1"/>
        <v>0.99994604903528039</v>
      </c>
    </row>
    <row r="11" spans="1:5" x14ac:dyDescent="0.2">
      <c r="B11" s="1">
        <v>44531</v>
      </c>
      <c r="C11">
        <f t="shared" si="0"/>
        <v>2</v>
      </c>
      <c r="D11" s="3">
        <f t="shared" si="1"/>
        <v>0.99989210098126724</v>
      </c>
    </row>
    <row r="12" spans="1:5" x14ac:dyDescent="0.2">
      <c r="B12" s="1">
        <v>44532</v>
      </c>
      <c r="C12">
        <f t="shared" si="0"/>
        <v>3</v>
      </c>
      <c r="D12" s="3">
        <f t="shared" si="1"/>
        <v>0.99983815583780378</v>
      </c>
    </row>
    <row r="13" spans="1:5" x14ac:dyDescent="0.2">
      <c r="B13" s="1">
        <v>44533</v>
      </c>
      <c r="C13">
        <f t="shared" si="0"/>
        <v>4</v>
      </c>
      <c r="D13" s="3">
        <f t="shared" si="1"/>
        <v>0.9997842136047328</v>
      </c>
    </row>
    <row r="14" spans="1:5" x14ac:dyDescent="0.2">
      <c r="B14" s="1">
        <v>44534</v>
      </c>
      <c r="C14">
        <f t="shared" si="0"/>
        <v>5</v>
      </c>
      <c r="D14" s="3">
        <f t="shared" si="1"/>
        <v>0.99973027428189731</v>
      </c>
    </row>
    <row r="15" spans="1:5" x14ac:dyDescent="0.2">
      <c r="B15" s="1">
        <v>44535</v>
      </c>
      <c r="C15">
        <f t="shared" si="0"/>
        <v>6</v>
      </c>
      <c r="D15" s="3">
        <f t="shared" si="1"/>
        <v>0.99967633786914034</v>
      </c>
    </row>
    <row r="16" spans="1:5" x14ac:dyDescent="0.2">
      <c r="B16" s="1">
        <v>44536</v>
      </c>
      <c r="C16">
        <f t="shared" si="0"/>
        <v>7</v>
      </c>
      <c r="D16" s="3">
        <f t="shared" si="1"/>
        <v>0.9996224043663049</v>
      </c>
    </row>
    <row r="17" spans="2:4" x14ac:dyDescent="0.2">
      <c r="B17" s="1">
        <v>44537</v>
      </c>
      <c r="C17">
        <f t="shared" si="0"/>
        <v>8</v>
      </c>
      <c r="D17" s="3">
        <f t="shared" si="1"/>
        <v>0.99956847377323399</v>
      </c>
    </row>
    <row r="18" spans="2:4" x14ac:dyDescent="0.2">
      <c r="B18" s="1">
        <v>44538</v>
      </c>
      <c r="C18">
        <f t="shared" si="0"/>
        <v>9</v>
      </c>
      <c r="D18" s="3">
        <f t="shared" si="1"/>
        <v>0.99951454608977053</v>
      </c>
    </row>
    <row r="19" spans="2:4" x14ac:dyDescent="0.2">
      <c r="B19" s="1">
        <v>44539</v>
      </c>
      <c r="C19">
        <f t="shared" si="0"/>
        <v>10</v>
      </c>
      <c r="D19" s="3">
        <f t="shared" si="1"/>
        <v>0.99946062131575764</v>
      </c>
    </row>
    <row r="20" spans="2:4" x14ac:dyDescent="0.2">
      <c r="B20" s="1">
        <v>44540</v>
      </c>
      <c r="C20">
        <f t="shared" si="0"/>
        <v>11</v>
      </c>
      <c r="D20" s="3">
        <f t="shared" si="1"/>
        <v>0.99940669945103833</v>
      </c>
    </row>
    <row r="21" spans="2:4" x14ac:dyDescent="0.2">
      <c r="B21" s="1">
        <v>44541</v>
      </c>
      <c r="C21">
        <f t="shared" si="0"/>
        <v>12</v>
      </c>
      <c r="D21" s="3">
        <f t="shared" si="1"/>
        <v>0.99935278049545573</v>
      </c>
    </row>
    <row r="22" spans="2:4" x14ac:dyDescent="0.2">
      <c r="B22" s="1">
        <v>44542</v>
      </c>
      <c r="C22">
        <f t="shared" si="0"/>
        <v>13</v>
      </c>
      <c r="D22" s="3">
        <f t="shared" si="1"/>
        <v>0.99929886444885274</v>
      </c>
    </row>
    <row r="23" spans="2:4" x14ac:dyDescent="0.2">
      <c r="B23" s="1">
        <v>44543</v>
      </c>
      <c r="C23">
        <f t="shared" si="0"/>
        <v>14</v>
      </c>
      <c r="D23" s="3">
        <f t="shared" si="1"/>
        <v>0.99924495131107238</v>
      </c>
    </row>
    <row r="24" spans="2:4" x14ac:dyDescent="0.2">
      <c r="B24" s="1">
        <v>44544</v>
      </c>
      <c r="C24">
        <f t="shared" si="0"/>
        <v>15</v>
      </c>
      <c r="D24" s="3">
        <f t="shared" si="1"/>
        <v>0.99919104108195789</v>
      </c>
    </row>
    <row r="25" spans="2:4" x14ac:dyDescent="0.2">
      <c r="B25" s="1">
        <v>44545</v>
      </c>
      <c r="C25">
        <f t="shared" si="0"/>
        <v>16</v>
      </c>
      <c r="D25" s="3">
        <f t="shared" si="1"/>
        <v>0.99913713376135227</v>
      </c>
    </row>
    <row r="26" spans="2:4" x14ac:dyDescent="0.2">
      <c r="B26" s="1">
        <v>44546</v>
      </c>
      <c r="C26">
        <f t="shared" si="0"/>
        <v>17</v>
      </c>
      <c r="D26" s="3">
        <f t="shared" si="1"/>
        <v>0.99908322934909866</v>
      </c>
    </row>
    <row r="27" spans="2:4" x14ac:dyDescent="0.2">
      <c r="B27" s="1">
        <v>44547</v>
      </c>
      <c r="C27">
        <f t="shared" si="0"/>
        <v>18</v>
      </c>
      <c r="D27" s="3">
        <f t="shared" si="1"/>
        <v>0.99902932784504006</v>
      </c>
    </row>
    <row r="28" spans="2:4" x14ac:dyDescent="0.2">
      <c r="B28" s="1">
        <v>44548</v>
      </c>
      <c r="C28">
        <f t="shared" si="0"/>
        <v>19</v>
      </c>
      <c r="D28" s="3">
        <f t="shared" si="1"/>
        <v>0.99897542924901961</v>
      </c>
    </row>
    <row r="29" spans="2:4" x14ac:dyDescent="0.2">
      <c r="B29" s="1">
        <v>44549</v>
      </c>
      <c r="C29">
        <f t="shared" si="0"/>
        <v>20</v>
      </c>
      <c r="D29" s="3">
        <f t="shared" si="1"/>
        <v>0.99892153356088031</v>
      </c>
    </row>
    <row r="30" spans="2:4" x14ac:dyDescent="0.2">
      <c r="B30" s="1">
        <v>44550</v>
      </c>
      <c r="C30">
        <f t="shared" si="0"/>
        <v>21</v>
      </c>
      <c r="D30" s="3">
        <f t="shared" si="1"/>
        <v>0.99886764078046553</v>
      </c>
    </row>
    <row r="31" spans="2:4" x14ac:dyDescent="0.2">
      <c r="B31" s="1">
        <v>44551</v>
      </c>
      <c r="C31">
        <f t="shared" si="0"/>
        <v>22</v>
      </c>
      <c r="D31" s="3">
        <f t="shared" si="1"/>
        <v>0.99881375090761815</v>
      </c>
    </row>
    <row r="32" spans="2:4" x14ac:dyDescent="0.2">
      <c r="B32" s="1">
        <v>44552</v>
      </c>
      <c r="C32">
        <f t="shared" si="0"/>
        <v>23</v>
      </c>
      <c r="D32" s="3">
        <f t="shared" si="1"/>
        <v>0.99875986394218141</v>
      </c>
    </row>
    <row r="33" spans="2:4" x14ac:dyDescent="0.2">
      <c r="B33" s="1">
        <v>44553</v>
      </c>
      <c r="C33">
        <f t="shared" si="0"/>
        <v>24</v>
      </c>
      <c r="D33" s="3">
        <f t="shared" si="1"/>
        <v>0.99870597988399845</v>
      </c>
    </row>
    <row r="34" spans="2:4" x14ac:dyDescent="0.2">
      <c r="B34" s="1">
        <v>44554</v>
      </c>
      <c r="C34">
        <f t="shared" si="0"/>
        <v>25</v>
      </c>
      <c r="D34" s="3">
        <f t="shared" si="1"/>
        <v>0.99865209873291239</v>
      </c>
    </row>
    <row r="35" spans="2:4" x14ac:dyDescent="0.2">
      <c r="B35" s="1">
        <v>44555</v>
      </c>
      <c r="C35">
        <f t="shared" si="0"/>
        <v>26</v>
      </c>
      <c r="D35" s="3">
        <f t="shared" si="1"/>
        <v>0.99859822048876645</v>
      </c>
    </row>
    <row r="36" spans="2:4" x14ac:dyDescent="0.2">
      <c r="B36" s="1">
        <v>44556</v>
      </c>
      <c r="C36">
        <f t="shared" si="0"/>
        <v>27</v>
      </c>
      <c r="D36" s="3">
        <f t="shared" si="1"/>
        <v>0.99854434515140378</v>
      </c>
    </row>
    <row r="37" spans="2:4" x14ac:dyDescent="0.2">
      <c r="B37" s="1">
        <v>44557</v>
      </c>
      <c r="C37">
        <f t="shared" si="0"/>
        <v>28</v>
      </c>
      <c r="D37" s="3">
        <f t="shared" si="1"/>
        <v>0.99849047272066749</v>
      </c>
    </row>
    <row r="38" spans="2:4" x14ac:dyDescent="0.2">
      <c r="B38" s="1">
        <v>44558</v>
      </c>
      <c r="C38">
        <f t="shared" si="0"/>
        <v>29</v>
      </c>
      <c r="D38" s="3">
        <f t="shared" si="1"/>
        <v>0.99843660319640082</v>
      </c>
    </row>
    <row r="39" spans="2:4" x14ac:dyDescent="0.2">
      <c r="B39" s="1">
        <v>44559</v>
      </c>
      <c r="C39">
        <f t="shared" si="0"/>
        <v>30</v>
      </c>
      <c r="D39" s="3">
        <f t="shared" si="1"/>
        <v>0.99838273657844689</v>
      </c>
    </row>
    <row r="40" spans="2:4" x14ac:dyDescent="0.2">
      <c r="B40" s="1">
        <v>44560</v>
      </c>
      <c r="C40">
        <f t="shared" si="0"/>
        <v>31</v>
      </c>
      <c r="D40" s="3">
        <f t="shared" si="1"/>
        <v>0.99832887286664906</v>
      </c>
    </row>
    <row r="41" spans="2:4" x14ac:dyDescent="0.2">
      <c r="B41" s="1">
        <v>44561</v>
      </c>
      <c r="C41">
        <f t="shared" si="0"/>
        <v>32</v>
      </c>
      <c r="D41" s="3">
        <f t="shared" si="1"/>
        <v>0.99827501206085045</v>
      </c>
    </row>
    <row r="42" spans="2:4" x14ac:dyDescent="0.2">
      <c r="B42" s="1">
        <v>44562</v>
      </c>
      <c r="C42">
        <f t="shared" si="0"/>
        <v>33</v>
      </c>
      <c r="D42" s="3">
        <f t="shared" si="1"/>
        <v>0.99822115416089419</v>
      </c>
    </row>
    <row r="43" spans="2:4" x14ac:dyDescent="0.2">
      <c r="B43" s="1">
        <v>44563</v>
      </c>
      <c r="C43">
        <f t="shared" si="0"/>
        <v>34</v>
      </c>
      <c r="D43" s="3">
        <f t="shared" si="1"/>
        <v>0.99816729916662372</v>
      </c>
    </row>
    <row r="44" spans="2:4" x14ac:dyDescent="0.2">
      <c r="B44" s="1">
        <v>44564</v>
      </c>
      <c r="C44">
        <f t="shared" si="0"/>
        <v>35</v>
      </c>
      <c r="D44" s="3">
        <f t="shared" si="1"/>
        <v>0.99811344707788197</v>
      </c>
    </row>
    <row r="45" spans="2:4" x14ac:dyDescent="0.2">
      <c r="B45" s="1">
        <v>44565</v>
      </c>
      <c r="C45">
        <f t="shared" si="0"/>
        <v>36</v>
      </c>
      <c r="D45" s="3">
        <f t="shared" si="1"/>
        <v>0.99805959789451248</v>
      </c>
    </row>
    <row r="46" spans="2:4" x14ac:dyDescent="0.2">
      <c r="B46" s="1">
        <v>44566</v>
      </c>
      <c r="C46">
        <f t="shared" si="0"/>
        <v>37</v>
      </c>
      <c r="D46" s="3">
        <f t="shared" si="1"/>
        <v>0.99800575161635841</v>
      </c>
    </row>
    <row r="47" spans="2:4" x14ac:dyDescent="0.2">
      <c r="B47" s="1">
        <v>44567</v>
      </c>
      <c r="C47">
        <f t="shared" si="0"/>
        <v>38</v>
      </c>
      <c r="D47" s="3">
        <f t="shared" si="1"/>
        <v>0.99795190824326285</v>
      </c>
    </row>
    <row r="48" spans="2:4" x14ac:dyDescent="0.2">
      <c r="B48" s="1">
        <v>44568</v>
      </c>
      <c r="C48">
        <f t="shared" ref="C48:C111" si="2">IF(B48&lt;=$B$3,0,(B48-$B$3))</f>
        <v>39</v>
      </c>
      <c r="D48" s="3">
        <f t="shared" ref="D48:D111" si="3">IF(C48=0,$B$6,($B$6*(1-$B$7)^(C48/365)))</f>
        <v>0.9978980677750694</v>
      </c>
    </row>
    <row r="49" spans="2:4" x14ac:dyDescent="0.2">
      <c r="B49" s="1">
        <v>44569</v>
      </c>
      <c r="C49">
        <f t="shared" si="2"/>
        <v>40</v>
      </c>
      <c r="D49" s="3">
        <f t="shared" si="3"/>
        <v>0.99784423021162105</v>
      </c>
    </row>
    <row r="50" spans="2:4" x14ac:dyDescent="0.2">
      <c r="B50" s="1">
        <v>44570</v>
      </c>
      <c r="C50">
        <f t="shared" si="2"/>
        <v>41</v>
      </c>
      <c r="D50" s="3">
        <f t="shared" si="3"/>
        <v>0.99779039555276117</v>
      </c>
    </row>
    <row r="51" spans="2:4" x14ac:dyDescent="0.2">
      <c r="B51" s="1">
        <v>44571</v>
      </c>
      <c r="C51">
        <f t="shared" si="2"/>
        <v>42</v>
      </c>
      <c r="D51" s="3">
        <f t="shared" si="3"/>
        <v>0.99773656379833309</v>
      </c>
    </row>
    <row r="52" spans="2:4" x14ac:dyDescent="0.2">
      <c r="B52" s="1">
        <v>44572</v>
      </c>
      <c r="C52">
        <f t="shared" si="2"/>
        <v>43</v>
      </c>
      <c r="D52" s="3">
        <f t="shared" si="3"/>
        <v>0.99768273494818005</v>
      </c>
    </row>
    <row r="53" spans="2:4" x14ac:dyDescent="0.2">
      <c r="B53" s="1">
        <v>44573</v>
      </c>
      <c r="C53">
        <f t="shared" si="2"/>
        <v>44</v>
      </c>
      <c r="D53" s="3">
        <f t="shared" si="3"/>
        <v>0.9976289090021454</v>
      </c>
    </row>
    <row r="54" spans="2:4" x14ac:dyDescent="0.2">
      <c r="B54" s="1">
        <v>44574</v>
      </c>
      <c r="C54">
        <f t="shared" si="2"/>
        <v>45</v>
      </c>
      <c r="D54" s="3">
        <f t="shared" si="3"/>
        <v>0.99757508596007261</v>
      </c>
    </row>
    <row r="55" spans="2:4" x14ac:dyDescent="0.2">
      <c r="B55" s="1">
        <v>44575</v>
      </c>
      <c r="C55">
        <f t="shared" si="2"/>
        <v>46</v>
      </c>
      <c r="D55" s="3">
        <f t="shared" si="3"/>
        <v>0.99752126582180478</v>
      </c>
    </row>
    <row r="56" spans="2:4" x14ac:dyDescent="0.2">
      <c r="B56" s="1">
        <v>44576</v>
      </c>
      <c r="C56">
        <f t="shared" si="2"/>
        <v>47</v>
      </c>
      <c r="D56" s="3">
        <f t="shared" si="3"/>
        <v>0.99746744858718528</v>
      </c>
    </row>
    <row r="57" spans="2:4" x14ac:dyDescent="0.2">
      <c r="B57" s="1">
        <v>44577</v>
      </c>
      <c r="C57">
        <f t="shared" si="2"/>
        <v>48</v>
      </c>
      <c r="D57" s="3">
        <f t="shared" si="3"/>
        <v>0.99741363425605756</v>
      </c>
    </row>
    <row r="58" spans="2:4" x14ac:dyDescent="0.2">
      <c r="B58" s="1">
        <v>44578</v>
      </c>
      <c r="C58">
        <f t="shared" si="2"/>
        <v>49</v>
      </c>
      <c r="D58" s="3">
        <f t="shared" si="3"/>
        <v>0.99735982282826485</v>
      </c>
    </row>
    <row r="59" spans="2:4" x14ac:dyDescent="0.2">
      <c r="B59" s="1">
        <v>44579</v>
      </c>
      <c r="C59">
        <f t="shared" si="2"/>
        <v>50</v>
      </c>
      <c r="D59" s="3">
        <f t="shared" si="3"/>
        <v>0.99730601430365062</v>
      </c>
    </row>
    <row r="60" spans="2:4" x14ac:dyDescent="0.2">
      <c r="B60" s="1">
        <v>44580</v>
      </c>
      <c r="C60">
        <f t="shared" si="2"/>
        <v>51</v>
      </c>
      <c r="D60" s="3">
        <f t="shared" si="3"/>
        <v>0.99725220868205822</v>
      </c>
    </row>
    <row r="61" spans="2:4" x14ac:dyDescent="0.2">
      <c r="B61" s="1">
        <v>44581</v>
      </c>
      <c r="C61">
        <f t="shared" si="2"/>
        <v>52</v>
      </c>
      <c r="D61" s="3">
        <f t="shared" si="3"/>
        <v>0.99719840596333109</v>
      </c>
    </row>
    <row r="62" spans="2:4" x14ac:dyDescent="0.2">
      <c r="B62" s="1">
        <v>44582</v>
      </c>
      <c r="C62">
        <f t="shared" si="2"/>
        <v>53</v>
      </c>
      <c r="D62" s="3">
        <f t="shared" si="3"/>
        <v>0.99714460614731237</v>
      </c>
    </row>
    <row r="63" spans="2:4" x14ac:dyDescent="0.2">
      <c r="B63" s="1">
        <v>44583</v>
      </c>
      <c r="C63">
        <f t="shared" si="2"/>
        <v>54</v>
      </c>
      <c r="D63" s="3">
        <f t="shared" si="3"/>
        <v>0.99709080923384574</v>
      </c>
    </row>
    <row r="64" spans="2:4" x14ac:dyDescent="0.2">
      <c r="B64" s="1">
        <v>44584</v>
      </c>
      <c r="C64">
        <f t="shared" si="2"/>
        <v>55</v>
      </c>
      <c r="D64" s="3">
        <f t="shared" si="3"/>
        <v>0.99703701522277455</v>
      </c>
    </row>
    <row r="65" spans="2:4" x14ac:dyDescent="0.2">
      <c r="B65" s="1">
        <v>44585</v>
      </c>
      <c r="C65">
        <f t="shared" si="2"/>
        <v>56</v>
      </c>
      <c r="D65" s="3">
        <f t="shared" si="3"/>
        <v>0.99698322411394202</v>
      </c>
    </row>
    <row r="66" spans="2:4" x14ac:dyDescent="0.2">
      <c r="B66" s="1">
        <v>44586</v>
      </c>
      <c r="C66">
        <f t="shared" si="2"/>
        <v>57</v>
      </c>
      <c r="D66" s="3">
        <f t="shared" si="3"/>
        <v>0.99692943590719174</v>
      </c>
    </row>
    <row r="67" spans="2:4" x14ac:dyDescent="0.2">
      <c r="B67" s="1">
        <v>44587</v>
      </c>
      <c r="C67">
        <f t="shared" si="2"/>
        <v>58</v>
      </c>
      <c r="D67" s="3">
        <f t="shared" si="3"/>
        <v>0.99687565060236716</v>
      </c>
    </row>
    <row r="68" spans="2:4" x14ac:dyDescent="0.2">
      <c r="B68" s="1">
        <v>44588</v>
      </c>
      <c r="C68">
        <f t="shared" si="2"/>
        <v>59</v>
      </c>
      <c r="D68" s="3">
        <f t="shared" si="3"/>
        <v>0.99682186819931162</v>
      </c>
    </row>
    <row r="69" spans="2:4" x14ac:dyDescent="0.2">
      <c r="B69" s="1">
        <v>44589</v>
      </c>
      <c r="C69">
        <f t="shared" si="2"/>
        <v>60</v>
      </c>
      <c r="D69" s="3">
        <f t="shared" si="3"/>
        <v>0.99676808869786859</v>
      </c>
    </row>
    <row r="70" spans="2:4" x14ac:dyDescent="0.2">
      <c r="B70" s="1">
        <v>44590</v>
      </c>
      <c r="C70">
        <f t="shared" si="2"/>
        <v>61</v>
      </c>
      <c r="D70" s="3">
        <f t="shared" si="3"/>
        <v>0.99671431209788153</v>
      </c>
    </row>
    <row r="71" spans="2:4" x14ac:dyDescent="0.2">
      <c r="B71" s="1">
        <v>44591</v>
      </c>
      <c r="C71">
        <f t="shared" si="2"/>
        <v>62</v>
      </c>
      <c r="D71" s="3">
        <f t="shared" si="3"/>
        <v>0.996660538399194</v>
      </c>
    </row>
    <row r="72" spans="2:4" x14ac:dyDescent="0.2">
      <c r="B72" s="1">
        <v>44592</v>
      </c>
      <c r="C72">
        <f t="shared" si="2"/>
        <v>63</v>
      </c>
      <c r="D72" s="3">
        <f t="shared" si="3"/>
        <v>0.99660676760164935</v>
      </c>
    </row>
    <row r="73" spans="2:4" x14ac:dyDescent="0.2">
      <c r="B73" s="1">
        <v>44593</v>
      </c>
      <c r="C73">
        <f t="shared" si="2"/>
        <v>64</v>
      </c>
      <c r="D73" s="3">
        <f t="shared" si="3"/>
        <v>0.99655299970509115</v>
      </c>
    </row>
    <row r="74" spans="2:4" x14ac:dyDescent="0.2">
      <c r="B74" s="1">
        <v>44594</v>
      </c>
      <c r="C74">
        <f t="shared" si="2"/>
        <v>65</v>
      </c>
      <c r="D74" s="3">
        <f t="shared" si="3"/>
        <v>0.99649923470936275</v>
      </c>
    </row>
    <row r="75" spans="2:4" x14ac:dyDescent="0.2">
      <c r="B75" s="1">
        <v>44595</v>
      </c>
      <c r="C75">
        <f t="shared" si="2"/>
        <v>66</v>
      </c>
      <c r="D75" s="3">
        <f t="shared" si="3"/>
        <v>0.99644547261430771</v>
      </c>
    </row>
    <row r="76" spans="2:4" x14ac:dyDescent="0.2">
      <c r="B76" s="1">
        <v>44596</v>
      </c>
      <c r="C76">
        <f t="shared" si="2"/>
        <v>67</v>
      </c>
      <c r="D76" s="3">
        <f t="shared" si="3"/>
        <v>0.99639171341976973</v>
      </c>
    </row>
    <row r="77" spans="2:4" x14ac:dyDescent="0.2">
      <c r="B77" s="1">
        <v>44597</v>
      </c>
      <c r="C77">
        <f t="shared" si="2"/>
        <v>68</v>
      </c>
      <c r="D77" s="3">
        <f t="shared" si="3"/>
        <v>0.99633795712559203</v>
      </c>
    </row>
    <row r="78" spans="2:4" x14ac:dyDescent="0.2">
      <c r="B78" s="1">
        <v>44598</v>
      </c>
      <c r="C78">
        <f t="shared" si="2"/>
        <v>69</v>
      </c>
      <c r="D78" s="3">
        <f t="shared" si="3"/>
        <v>0.9962842037316183</v>
      </c>
    </row>
    <row r="79" spans="2:4" x14ac:dyDescent="0.2">
      <c r="B79" s="1">
        <v>44599</v>
      </c>
      <c r="C79">
        <f t="shared" si="2"/>
        <v>70</v>
      </c>
      <c r="D79" s="3">
        <f t="shared" si="3"/>
        <v>0.99623045323769199</v>
      </c>
    </row>
    <row r="80" spans="2:4" x14ac:dyDescent="0.2">
      <c r="B80" s="1">
        <v>44600</v>
      </c>
      <c r="C80">
        <f t="shared" si="2"/>
        <v>71</v>
      </c>
      <c r="D80" s="3">
        <f t="shared" si="3"/>
        <v>0.99617670564365668</v>
      </c>
    </row>
    <row r="81" spans="2:4" x14ac:dyDescent="0.2">
      <c r="B81" s="1">
        <v>44601</v>
      </c>
      <c r="C81">
        <f t="shared" si="2"/>
        <v>72</v>
      </c>
      <c r="D81" s="3">
        <f t="shared" si="3"/>
        <v>0.99612296094935593</v>
      </c>
    </row>
    <row r="82" spans="2:4" x14ac:dyDescent="0.2">
      <c r="B82" s="1">
        <v>44602</v>
      </c>
      <c r="C82">
        <f t="shared" si="2"/>
        <v>73</v>
      </c>
      <c r="D82" s="3">
        <f t="shared" si="3"/>
        <v>0.99606921915463331</v>
      </c>
    </row>
    <row r="83" spans="2:4" x14ac:dyDescent="0.2">
      <c r="B83" s="1">
        <v>44603</v>
      </c>
      <c r="C83">
        <f t="shared" si="2"/>
        <v>74</v>
      </c>
      <c r="D83" s="3">
        <f t="shared" si="3"/>
        <v>0.9960154802593324</v>
      </c>
    </row>
    <row r="84" spans="2:4" x14ac:dyDescent="0.2">
      <c r="B84" s="1">
        <v>44604</v>
      </c>
      <c r="C84">
        <f t="shared" si="2"/>
        <v>75</v>
      </c>
      <c r="D84" s="3">
        <f t="shared" si="3"/>
        <v>0.99596174426329676</v>
      </c>
    </row>
    <row r="85" spans="2:4" x14ac:dyDescent="0.2">
      <c r="B85" s="1">
        <v>44605</v>
      </c>
      <c r="C85">
        <f t="shared" si="2"/>
        <v>76</v>
      </c>
      <c r="D85" s="3">
        <f t="shared" si="3"/>
        <v>0.99590801116636984</v>
      </c>
    </row>
    <row r="86" spans="2:4" x14ac:dyDescent="0.2">
      <c r="B86" s="1">
        <v>44606</v>
      </c>
      <c r="C86">
        <f t="shared" si="2"/>
        <v>77</v>
      </c>
      <c r="D86" s="3">
        <f t="shared" si="3"/>
        <v>0.99585428096839534</v>
      </c>
    </row>
    <row r="87" spans="2:4" x14ac:dyDescent="0.2">
      <c r="B87" s="1">
        <v>44607</v>
      </c>
      <c r="C87">
        <f t="shared" si="2"/>
        <v>78</v>
      </c>
      <c r="D87" s="3">
        <f t="shared" si="3"/>
        <v>0.99580055366921694</v>
      </c>
    </row>
    <row r="88" spans="2:4" x14ac:dyDescent="0.2">
      <c r="B88" s="1">
        <v>44608</v>
      </c>
      <c r="C88">
        <f t="shared" si="2"/>
        <v>79</v>
      </c>
      <c r="D88" s="3">
        <f t="shared" si="3"/>
        <v>0.99574682926867808</v>
      </c>
    </row>
    <row r="89" spans="2:4" x14ac:dyDescent="0.2">
      <c r="B89" s="1">
        <v>44609</v>
      </c>
      <c r="C89">
        <f t="shared" si="2"/>
        <v>80</v>
      </c>
      <c r="D89" s="3">
        <f t="shared" si="3"/>
        <v>0.99569310776662245</v>
      </c>
    </row>
    <row r="90" spans="2:4" x14ac:dyDescent="0.2">
      <c r="B90" s="1">
        <v>44610</v>
      </c>
      <c r="C90">
        <f t="shared" si="2"/>
        <v>81</v>
      </c>
      <c r="D90" s="3">
        <f t="shared" si="3"/>
        <v>0.99563938916289374</v>
      </c>
    </row>
    <row r="91" spans="2:4" x14ac:dyDescent="0.2">
      <c r="B91" s="1">
        <v>44611</v>
      </c>
      <c r="C91">
        <f t="shared" si="2"/>
        <v>82</v>
      </c>
      <c r="D91" s="3">
        <f t="shared" si="3"/>
        <v>0.99558567345733551</v>
      </c>
    </row>
    <row r="92" spans="2:4" x14ac:dyDescent="0.2">
      <c r="B92" s="1">
        <v>44612</v>
      </c>
      <c r="C92">
        <f t="shared" si="2"/>
        <v>83</v>
      </c>
      <c r="D92" s="3">
        <f t="shared" si="3"/>
        <v>0.99553196064979144</v>
      </c>
    </row>
    <row r="93" spans="2:4" x14ac:dyDescent="0.2">
      <c r="B93" s="1">
        <v>44613</v>
      </c>
      <c r="C93">
        <f t="shared" si="2"/>
        <v>84</v>
      </c>
      <c r="D93" s="3">
        <f t="shared" si="3"/>
        <v>0.9954782507401051</v>
      </c>
    </row>
    <row r="94" spans="2:4" x14ac:dyDescent="0.2">
      <c r="B94" s="1">
        <v>44614</v>
      </c>
      <c r="C94">
        <f t="shared" si="2"/>
        <v>85</v>
      </c>
      <c r="D94" s="3">
        <f t="shared" si="3"/>
        <v>0.99542454372812028</v>
      </c>
    </row>
    <row r="95" spans="2:4" x14ac:dyDescent="0.2">
      <c r="B95" s="1">
        <v>44615</v>
      </c>
      <c r="C95">
        <f t="shared" si="2"/>
        <v>86</v>
      </c>
      <c r="D95" s="3">
        <f t="shared" si="3"/>
        <v>0.99537083961368056</v>
      </c>
    </row>
    <row r="96" spans="2:4" x14ac:dyDescent="0.2">
      <c r="B96" s="1">
        <v>44616</v>
      </c>
      <c r="C96">
        <f t="shared" si="2"/>
        <v>87</v>
      </c>
      <c r="D96" s="3">
        <f t="shared" si="3"/>
        <v>0.9953171383966295</v>
      </c>
    </row>
    <row r="97" spans="2:4" x14ac:dyDescent="0.2">
      <c r="B97" s="1">
        <v>44617</v>
      </c>
      <c r="C97">
        <f t="shared" si="2"/>
        <v>88</v>
      </c>
      <c r="D97" s="3">
        <f t="shared" si="3"/>
        <v>0.995263440076811</v>
      </c>
    </row>
    <row r="98" spans="2:4" x14ac:dyDescent="0.2">
      <c r="B98" s="1">
        <v>44618</v>
      </c>
      <c r="C98">
        <f t="shared" si="2"/>
        <v>89</v>
      </c>
      <c r="D98" s="3">
        <f t="shared" si="3"/>
        <v>0.99520974465406864</v>
      </c>
    </row>
    <row r="99" spans="2:4" x14ac:dyDescent="0.2">
      <c r="B99" s="1">
        <v>44619</v>
      </c>
      <c r="C99">
        <f t="shared" si="2"/>
        <v>90</v>
      </c>
      <c r="D99" s="3">
        <f t="shared" si="3"/>
        <v>0.9951560521282462</v>
      </c>
    </row>
    <row r="100" spans="2:4" x14ac:dyDescent="0.2">
      <c r="B100" s="1">
        <v>44620</v>
      </c>
      <c r="C100">
        <f t="shared" si="2"/>
        <v>91</v>
      </c>
      <c r="D100" s="3">
        <f t="shared" si="3"/>
        <v>0.99510236249918727</v>
      </c>
    </row>
    <row r="101" spans="2:4" x14ac:dyDescent="0.2">
      <c r="B101" s="1">
        <v>44621</v>
      </c>
      <c r="C101">
        <f t="shared" si="2"/>
        <v>92</v>
      </c>
      <c r="D101" s="3">
        <f t="shared" si="3"/>
        <v>0.99504867576673561</v>
      </c>
    </row>
    <row r="102" spans="2:4" x14ac:dyDescent="0.2">
      <c r="B102" s="1">
        <v>44622</v>
      </c>
      <c r="C102">
        <f t="shared" si="2"/>
        <v>93</v>
      </c>
      <c r="D102" s="3">
        <f t="shared" si="3"/>
        <v>0.99499499193073493</v>
      </c>
    </row>
    <row r="103" spans="2:4" x14ac:dyDescent="0.2">
      <c r="B103" s="1">
        <v>44623</v>
      </c>
      <c r="C103">
        <f t="shared" si="2"/>
        <v>94</v>
      </c>
      <c r="D103" s="3">
        <f t="shared" si="3"/>
        <v>0.99494131099102912</v>
      </c>
    </row>
    <row r="104" spans="2:4" x14ac:dyDescent="0.2">
      <c r="B104" s="1">
        <v>44624</v>
      </c>
      <c r="C104">
        <f t="shared" si="2"/>
        <v>95</v>
      </c>
      <c r="D104" s="3">
        <f t="shared" si="3"/>
        <v>0.99488763294746163</v>
      </c>
    </row>
    <row r="105" spans="2:4" x14ac:dyDescent="0.2">
      <c r="B105" s="1">
        <v>44625</v>
      </c>
      <c r="C105">
        <f t="shared" si="2"/>
        <v>96</v>
      </c>
      <c r="D105" s="3">
        <f t="shared" si="3"/>
        <v>0.99483395779987649</v>
      </c>
    </row>
    <row r="106" spans="2:4" x14ac:dyDescent="0.2">
      <c r="B106" s="1">
        <v>44626</v>
      </c>
      <c r="C106">
        <f t="shared" si="2"/>
        <v>97</v>
      </c>
      <c r="D106" s="3">
        <f t="shared" si="3"/>
        <v>0.99478028554811726</v>
      </c>
    </row>
    <row r="107" spans="2:4" x14ac:dyDescent="0.2">
      <c r="B107" s="1">
        <v>44627</v>
      </c>
      <c r="C107">
        <f t="shared" si="2"/>
        <v>98</v>
      </c>
      <c r="D107" s="3">
        <f t="shared" si="3"/>
        <v>0.99472661619202785</v>
      </c>
    </row>
    <row r="108" spans="2:4" x14ac:dyDescent="0.2">
      <c r="B108" s="1">
        <v>44628</v>
      </c>
      <c r="C108">
        <f t="shared" si="2"/>
        <v>99</v>
      </c>
      <c r="D108" s="3">
        <f t="shared" si="3"/>
        <v>0.99467294973145204</v>
      </c>
    </row>
    <row r="109" spans="2:4" x14ac:dyDescent="0.2">
      <c r="B109" s="1">
        <v>44629</v>
      </c>
      <c r="C109">
        <f t="shared" si="2"/>
        <v>100</v>
      </c>
      <c r="D109" s="3">
        <f t="shared" si="3"/>
        <v>0.99461928616623341</v>
      </c>
    </row>
    <row r="110" spans="2:4" x14ac:dyDescent="0.2">
      <c r="B110" s="1">
        <v>44630</v>
      </c>
      <c r="C110">
        <f t="shared" si="2"/>
        <v>101</v>
      </c>
      <c r="D110" s="3">
        <f t="shared" si="3"/>
        <v>0.99456562549621597</v>
      </c>
    </row>
    <row r="111" spans="2:4" x14ac:dyDescent="0.2">
      <c r="B111" s="1">
        <v>44631</v>
      </c>
      <c r="C111">
        <f t="shared" si="2"/>
        <v>102</v>
      </c>
      <c r="D111" s="3">
        <f t="shared" si="3"/>
        <v>0.99451196772124351</v>
      </c>
    </row>
    <row r="112" spans="2:4" x14ac:dyDescent="0.2">
      <c r="B112" s="1">
        <v>44632</v>
      </c>
      <c r="C112">
        <f t="shared" ref="C112:C175" si="4">IF(B112&lt;=$B$3,0,(B112-$B$3))</f>
        <v>103</v>
      </c>
      <c r="D112" s="3">
        <f t="shared" ref="D112:D175" si="5">IF(C112=0,$B$6,($B$6*(1-$B$7)^(C112/365)))</f>
        <v>0.99445831284115971</v>
      </c>
    </row>
    <row r="113" spans="2:4" x14ac:dyDescent="0.2">
      <c r="B113" s="1">
        <v>44633</v>
      </c>
      <c r="C113">
        <f t="shared" si="4"/>
        <v>104</v>
      </c>
      <c r="D113" s="3">
        <f t="shared" si="5"/>
        <v>0.99440466085580836</v>
      </c>
    </row>
    <row r="114" spans="2:4" x14ac:dyDescent="0.2">
      <c r="B114" s="1">
        <v>44634</v>
      </c>
      <c r="C114">
        <f t="shared" si="4"/>
        <v>105</v>
      </c>
      <c r="D114" s="3">
        <f t="shared" si="5"/>
        <v>0.99435101176503349</v>
      </c>
    </row>
    <row r="115" spans="2:4" x14ac:dyDescent="0.2">
      <c r="B115" s="1">
        <v>44635</v>
      </c>
      <c r="C115">
        <f t="shared" si="4"/>
        <v>106</v>
      </c>
      <c r="D115" s="3">
        <f t="shared" si="5"/>
        <v>0.99429736556867876</v>
      </c>
    </row>
    <row r="116" spans="2:4" x14ac:dyDescent="0.2">
      <c r="B116" s="1">
        <v>44636</v>
      </c>
      <c r="C116">
        <f t="shared" si="4"/>
        <v>107</v>
      </c>
      <c r="D116" s="3">
        <f t="shared" si="5"/>
        <v>0.99424372226658819</v>
      </c>
    </row>
    <row r="117" spans="2:4" x14ac:dyDescent="0.2">
      <c r="B117" s="1">
        <v>44637</v>
      </c>
      <c r="C117">
        <f t="shared" si="4"/>
        <v>108</v>
      </c>
      <c r="D117" s="3">
        <f t="shared" si="5"/>
        <v>0.99419008185860536</v>
      </c>
    </row>
    <row r="118" spans="2:4" x14ac:dyDescent="0.2">
      <c r="B118" s="1">
        <v>44638</v>
      </c>
      <c r="C118">
        <f t="shared" si="4"/>
        <v>109</v>
      </c>
      <c r="D118" s="3">
        <f t="shared" si="5"/>
        <v>0.99413644434457438</v>
      </c>
    </row>
    <row r="119" spans="2:4" x14ac:dyDescent="0.2">
      <c r="B119" s="1">
        <v>44639</v>
      </c>
      <c r="C119">
        <f t="shared" si="4"/>
        <v>110</v>
      </c>
      <c r="D119" s="3">
        <f t="shared" si="5"/>
        <v>0.99408280972433904</v>
      </c>
    </row>
    <row r="120" spans="2:4" x14ac:dyDescent="0.2">
      <c r="B120" s="1">
        <v>44640</v>
      </c>
      <c r="C120">
        <f t="shared" si="4"/>
        <v>111</v>
      </c>
      <c r="D120" s="3">
        <f t="shared" si="5"/>
        <v>0.99402917799774315</v>
      </c>
    </row>
    <row r="121" spans="2:4" x14ac:dyDescent="0.2">
      <c r="B121" s="1">
        <v>44641</v>
      </c>
      <c r="C121">
        <f t="shared" si="4"/>
        <v>112</v>
      </c>
      <c r="D121" s="3">
        <f t="shared" si="5"/>
        <v>0.99397554916463071</v>
      </c>
    </row>
    <row r="122" spans="2:4" x14ac:dyDescent="0.2">
      <c r="B122" s="1">
        <v>44642</v>
      </c>
      <c r="C122">
        <f t="shared" si="4"/>
        <v>113</v>
      </c>
      <c r="D122" s="3">
        <f t="shared" si="5"/>
        <v>0.99392192322484552</v>
      </c>
    </row>
    <row r="123" spans="2:4" x14ac:dyDescent="0.2">
      <c r="B123" s="1">
        <v>44643</v>
      </c>
      <c r="C123">
        <f t="shared" si="4"/>
        <v>114</v>
      </c>
      <c r="D123" s="3">
        <f t="shared" si="5"/>
        <v>0.99386830017823158</v>
      </c>
    </row>
    <row r="124" spans="2:4" x14ac:dyDescent="0.2">
      <c r="B124" s="1">
        <v>44644</v>
      </c>
      <c r="C124">
        <f t="shared" si="4"/>
        <v>115</v>
      </c>
      <c r="D124" s="3">
        <f t="shared" si="5"/>
        <v>0.99381468002463269</v>
      </c>
    </row>
    <row r="125" spans="2:4" x14ac:dyDescent="0.2">
      <c r="B125" s="1">
        <v>44645</v>
      </c>
      <c r="C125">
        <f t="shared" si="4"/>
        <v>116</v>
      </c>
      <c r="D125" s="3">
        <f t="shared" si="5"/>
        <v>0.99376106276389276</v>
      </c>
    </row>
    <row r="126" spans="2:4" x14ac:dyDescent="0.2">
      <c r="B126" s="1">
        <v>44646</v>
      </c>
      <c r="C126">
        <f t="shared" si="4"/>
        <v>117</v>
      </c>
      <c r="D126" s="3">
        <f t="shared" si="5"/>
        <v>0.99370744839585579</v>
      </c>
    </row>
    <row r="127" spans="2:4" x14ac:dyDescent="0.2">
      <c r="B127" s="1">
        <v>44647</v>
      </c>
      <c r="C127">
        <f t="shared" si="4"/>
        <v>118</v>
      </c>
      <c r="D127" s="3">
        <f t="shared" si="5"/>
        <v>0.99365383692036569</v>
      </c>
    </row>
    <row r="128" spans="2:4" x14ac:dyDescent="0.2">
      <c r="B128" s="1">
        <v>44648</v>
      </c>
      <c r="C128">
        <f t="shared" si="4"/>
        <v>119</v>
      </c>
      <c r="D128" s="3">
        <f t="shared" si="5"/>
        <v>0.99360022833726647</v>
      </c>
    </row>
    <row r="129" spans="2:4" x14ac:dyDescent="0.2">
      <c r="B129" s="1">
        <v>44649</v>
      </c>
      <c r="C129">
        <f t="shared" si="4"/>
        <v>120</v>
      </c>
      <c r="D129" s="3">
        <f t="shared" si="5"/>
        <v>0.99354662264640203</v>
      </c>
    </row>
    <row r="130" spans="2:4" x14ac:dyDescent="0.2">
      <c r="B130" s="1">
        <v>44650</v>
      </c>
      <c r="C130">
        <f t="shared" si="4"/>
        <v>121</v>
      </c>
      <c r="D130" s="3">
        <f t="shared" si="5"/>
        <v>0.99349301984761629</v>
      </c>
    </row>
    <row r="131" spans="2:4" x14ac:dyDescent="0.2">
      <c r="B131" s="1">
        <v>44651</v>
      </c>
      <c r="C131">
        <f t="shared" si="4"/>
        <v>122</v>
      </c>
      <c r="D131" s="3">
        <f t="shared" si="5"/>
        <v>0.99343941994075324</v>
      </c>
    </row>
    <row r="132" spans="2:4" x14ac:dyDescent="0.2">
      <c r="B132" s="1">
        <v>44652</v>
      </c>
      <c r="C132">
        <f t="shared" si="4"/>
        <v>123</v>
      </c>
      <c r="D132" s="3">
        <f t="shared" si="5"/>
        <v>0.99338582292565691</v>
      </c>
    </row>
    <row r="133" spans="2:4" x14ac:dyDescent="0.2">
      <c r="B133" s="1">
        <v>44653</v>
      </c>
      <c r="C133">
        <f t="shared" si="4"/>
        <v>124</v>
      </c>
      <c r="D133" s="3">
        <f t="shared" si="5"/>
        <v>0.9933322288021712</v>
      </c>
    </row>
    <row r="134" spans="2:4" x14ac:dyDescent="0.2">
      <c r="B134" s="1">
        <v>44654</v>
      </c>
      <c r="C134">
        <f t="shared" si="4"/>
        <v>125</v>
      </c>
      <c r="D134" s="3">
        <f t="shared" si="5"/>
        <v>0.99327863757014023</v>
      </c>
    </row>
    <row r="135" spans="2:4" x14ac:dyDescent="0.2">
      <c r="B135" s="1">
        <v>44655</v>
      </c>
      <c r="C135">
        <f t="shared" si="4"/>
        <v>126</v>
      </c>
      <c r="D135" s="3">
        <f t="shared" si="5"/>
        <v>0.99322504922940791</v>
      </c>
    </row>
    <row r="136" spans="2:4" x14ac:dyDescent="0.2">
      <c r="B136" s="1">
        <v>44656</v>
      </c>
      <c r="C136">
        <f t="shared" si="4"/>
        <v>127</v>
      </c>
      <c r="D136" s="3">
        <f t="shared" si="5"/>
        <v>0.99317146377981824</v>
      </c>
    </row>
    <row r="137" spans="2:4" x14ac:dyDescent="0.2">
      <c r="B137" s="1">
        <v>44657</v>
      </c>
      <c r="C137">
        <f t="shared" si="4"/>
        <v>128</v>
      </c>
      <c r="D137" s="3">
        <f t="shared" si="5"/>
        <v>0.99311788122121525</v>
      </c>
    </row>
    <row r="138" spans="2:4" x14ac:dyDescent="0.2">
      <c r="B138" s="1">
        <v>44658</v>
      </c>
      <c r="C138">
        <f t="shared" si="4"/>
        <v>129</v>
      </c>
      <c r="D138" s="3">
        <f t="shared" si="5"/>
        <v>0.99306430155344305</v>
      </c>
    </row>
    <row r="139" spans="2:4" x14ac:dyDescent="0.2">
      <c r="B139" s="1">
        <v>44659</v>
      </c>
      <c r="C139">
        <f t="shared" si="4"/>
        <v>130</v>
      </c>
      <c r="D139" s="3">
        <f t="shared" si="5"/>
        <v>0.99301072477634555</v>
      </c>
    </row>
    <row r="140" spans="2:4" x14ac:dyDescent="0.2">
      <c r="B140" s="1">
        <v>44660</v>
      </c>
      <c r="C140">
        <f t="shared" si="4"/>
        <v>131</v>
      </c>
      <c r="D140" s="3">
        <f t="shared" si="5"/>
        <v>0.99295715088976699</v>
      </c>
    </row>
    <row r="141" spans="2:4" x14ac:dyDescent="0.2">
      <c r="B141" s="1">
        <v>44661</v>
      </c>
      <c r="C141">
        <f t="shared" si="4"/>
        <v>132</v>
      </c>
      <c r="D141" s="3">
        <f t="shared" si="5"/>
        <v>0.99290357989355116</v>
      </c>
    </row>
    <row r="142" spans="2:4" x14ac:dyDescent="0.2">
      <c r="B142" s="1">
        <v>44662</v>
      </c>
      <c r="C142">
        <f t="shared" si="4"/>
        <v>133</v>
      </c>
      <c r="D142" s="3">
        <f t="shared" si="5"/>
        <v>0.99285001178754229</v>
      </c>
    </row>
    <row r="143" spans="2:4" x14ac:dyDescent="0.2">
      <c r="B143" s="1">
        <v>44663</v>
      </c>
      <c r="C143">
        <f t="shared" si="4"/>
        <v>134</v>
      </c>
      <c r="D143" s="3">
        <f t="shared" si="5"/>
        <v>0.99279644657158439</v>
      </c>
    </row>
    <row r="144" spans="2:4" x14ac:dyDescent="0.2">
      <c r="B144" s="1">
        <v>44664</v>
      </c>
      <c r="C144">
        <f t="shared" si="4"/>
        <v>135</v>
      </c>
      <c r="D144" s="3">
        <f t="shared" si="5"/>
        <v>0.9927428842455216</v>
      </c>
    </row>
    <row r="145" spans="2:4" x14ac:dyDescent="0.2">
      <c r="B145" s="1">
        <v>44665</v>
      </c>
      <c r="C145">
        <f t="shared" si="4"/>
        <v>136</v>
      </c>
      <c r="D145" s="3">
        <f t="shared" si="5"/>
        <v>0.99268932480919803</v>
      </c>
    </row>
    <row r="146" spans="2:4" x14ac:dyDescent="0.2">
      <c r="B146" s="1">
        <v>44666</v>
      </c>
      <c r="C146">
        <f t="shared" si="4"/>
        <v>137</v>
      </c>
      <c r="D146" s="3">
        <f t="shared" si="5"/>
        <v>0.9926357682624577</v>
      </c>
    </row>
    <row r="147" spans="2:4" x14ac:dyDescent="0.2">
      <c r="B147" s="1">
        <v>44667</v>
      </c>
      <c r="C147">
        <f t="shared" si="4"/>
        <v>138</v>
      </c>
      <c r="D147" s="3">
        <f t="shared" si="5"/>
        <v>0.99258221460514462</v>
      </c>
    </row>
    <row r="148" spans="2:4" x14ac:dyDescent="0.2">
      <c r="B148" s="1">
        <v>44668</v>
      </c>
      <c r="C148">
        <f t="shared" si="4"/>
        <v>139</v>
      </c>
      <c r="D148" s="3">
        <f t="shared" si="5"/>
        <v>0.99252866383710314</v>
      </c>
    </row>
    <row r="149" spans="2:4" x14ac:dyDescent="0.2">
      <c r="B149" s="1">
        <v>44669</v>
      </c>
      <c r="C149">
        <f t="shared" si="4"/>
        <v>140</v>
      </c>
      <c r="D149" s="3">
        <f t="shared" si="5"/>
        <v>0.99247511595817717</v>
      </c>
    </row>
    <row r="150" spans="2:4" x14ac:dyDescent="0.2">
      <c r="B150" s="1">
        <v>44670</v>
      </c>
      <c r="C150">
        <f t="shared" si="4"/>
        <v>141</v>
      </c>
      <c r="D150" s="3">
        <f t="shared" si="5"/>
        <v>0.99242157096821104</v>
      </c>
    </row>
    <row r="151" spans="2:4" x14ac:dyDescent="0.2">
      <c r="B151" s="1">
        <v>44671</v>
      </c>
      <c r="C151">
        <f t="shared" si="4"/>
        <v>142</v>
      </c>
      <c r="D151" s="3">
        <f t="shared" si="5"/>
        <v>0.99236802886704867</v>
      </c>
    </row>
    <row r="152" spans="2:4" x14ac:dyDescent="0.2">
      <c r="B152" s="1">
        <v>44672</v>
      </c>
      <c r="C152">
        <f t="shared" si="4"/>
        <v>143</v>
      </c>
      <c r="D152" s="3">
        <f t="shared" si="5"/>
        <v>0.99231448965453439</v>
      </c>
    </row>
    <row r="153" spans="2:4" x14ac:dyDescent="0.2">
      <c r="B153" s="1">
        <v>44673</v>
      </c>
      <c r="C153">
        <f t="shared" si="4"/>
        <v>144</v>
      </c>
      <c r="D153" s="3">
        <f t="shared" si="5"/>
        <v>0.99226095333051223</v>
      </c>
    </row>
    <row r="154" spans="2:4" x14ac:dyDescent="0.2">
      <c r="B154" s="1">
        <v>44674</v>
      </c>
      <c r="C154">
        <f t="shared" si="4"/>
        <v>145</v>
      </c>
      <c r="D154" s="3">
        <f t="shared" si="5"/>
        <v>0.9922074198948263</v>
      </c>
    </row>
    <row r="155" spans="2:4" x14ac:dyDescent="0.2">
      <c r="B155" s="1">
        <v>44675</v>
      </c>
      <c r="C155">
        <f t="shared" si="4"/>
        <v>146</v>
      </c>
      <c r="D155" s="3">
        <f t="shared" si="5"/>
        <v>0.99215388934732107</v>
      </c>
    </row>
    <row r="156" spans="2:4" x14ac:dyDescent="0.2">
      <c r="B156" s="1">
        <v>44676</v>
      </c>
      <c r="C156">
        <f t="shared" si="4"/>
        <v>147</v>
      </c>
      <c r="D156" s="3">
        <f t="shared" si="5"/>
        <v>0.99210036168784033</v>
      </c>
    </row>
    <row r="157" spans="2:4" x14ac:dyDescent="0.2">
      <c r="B157" s="1">
        <v>44677</v>
      </c>
      <c r="C157">
        <f t="shared" si="4"/>
        <v>148</v>
      </c>
      <c r="D157" s="3">
        <f t="shared" si="5"/>
        <v>0.99204683691622864</v>
      </c>
    </row>
    <row r="158" spans="2:4" x14ac:dyDescent="0.2">
      <c r="B158" s="1">
        <v>44678</v>
      </c>
      <c r="C158">
        <f t="shared" si="4"/>
        <v>149</v>
      </c>
      <c r="D158" s="3">
        <f t="shared" si="5"/>
        <v>0.9919933150323299</v>
      </c>
    </row>
    <row r="159" spans="2:4" x14ac:dyDescent="0.2">
      <c r="B159" s="1">
        <v>44679</v>
      </c>
      <c r="C159">
        <f t="shared" si="4"/>
        <v>150</v>
      </c>
      <c r="D159" s="3">
        <f t="shared" si="5"/>
        <v>0.99193979603598847</v>
      </c>
    </row>
    <row r="160" spans="2:4" x14ac:dyDescent="0.2">
      <c r="B160" s="1">
        <v>44680</v>
      </c>
      <c r="C160">
        <f t="shared" si="4"/>
        <v>151</v>
      </c>
      <c r="D160" s="3">
        <f t="shared" si="5"/>
        <v>0.99188627992704848</v>
      </c>
    </row>
    <row r="161" spans="2:4" x14ac:dyDescent="0.2">
      <c r="B161" s="1">
        <v>44681</v>
      </c>
      <c r="C161">
        <f t="shared" si="4"/>
        <v>152</v>
      </c>
      <c r="D161" s="3">
        <f t="shared" si="5"/>
        <v>0.99183276670535425</v>
      </c>
    </row>
    <row r="162" spans="2:4" x14ac:dyDescent="0.2">
      <c r="B162" s="1">
        <v>44682</v>
      </c>
      <c r="C162">
        <f t="shared" si="4"/>
        <v>153</v>
      </c>
      <c r="D162" s="3">
        <f t="shared" si="5"/>
        <v>0.99177925637074993</v>
      </c>
    </row>
    <row r="163" spans="2:4" x14ac:dyDescent="0.2">
      <c r="B163" s="1">
        <v>44683</v>
      </c>
      <c r="C163">
        <f t="shared" si="4"/>
        <v>154</v>
      </c>
      <c r="D163" s="3">
        <f t="shared" si="5"/>
        <v>0.99172574892307974</v>
      </c>
    </row>
    <row r="164" spans="2:4" x14ac:dyDescent="0.2">
      <c r="B164" s="1">
        <v>44684</v>
      </c>
      <c r="C164">
        <f t="shared" si="4"/>
        <v>155</v>
      </c>
      <c r="D164" s="3">
        <f t="shared" si="5"/>
        <v>0.99167224436218804</v>
      </c>
    </row>
    <row r="165" spans="2:4" x14ac:dyDescent="0.2">
      <c r="B165" s="1">
        <v>44685</v>
      </c>
      <c r="C165">
        <f t="shared" si="4"/>
        <v>156</v>
      </c>
      <c r="D165" s="3">
        <f t="shared" si="5"/>
        <v>0.99161874268791894</v>
      </c>
    </row>
    <row r="166" spans="2:4" x14ac:dyDescent="0.2">
      <c r="B166" s="1">
        <v>44686</v>
      </c>
      <c r="C166">
        <f t="shared" si="4"/>
        <v>157</v>
      </c>
      <c r="D166" s="3">
        <f t="shared" si="5"/>
        <v>0.9915652439001168</v>
      </c>
    </row>
    <row r="167" spans="2:4" x14ac:dyDescent="0.2">
      <c r="B167" s="1">
        <v>44687</v>
      </c>
      <c r="C167">
        <f t="shared" si="4"/>
        <v>158</v>
      </c>
      <c r="D167" s="3">
        <f t="shared" si="5"/>
        <v>0.99151174799862596</v>
      </c>
    </row>
    <row r="168" spans="2:4" x14ac:dyDescent="0.2">
      <c r="B168" s="1">
        <v>44688</v>
      </c>
      <c r="C168">
        <f t="shared" si="4"/>
        <v>159</v>
      </c>
      <c r="D168" s="3">
        <f t="shared" si="5"/>
        <v>0.99145825498329054</v>
      </c>
    </row>
    <row r="169" spans="2:4" x14ac:dyDescent="0.2">
      <c r="B169" s="1">
        <v>44689</v>
      </c>
      <c r="C169">
        <f t="shared" si="4"/>
        <v>160</v>
      </c>
      <c r="D169" s="3">
        <f t="shared" si="5"/>
        <v>0.9914047648539549</v>
      </c>
    </row>
    <row r="170" spans="2:4" x14ac:dyDescent="0.2">
      <c r="B170" s="1">
        <v>44690</v>
      </c>
      <c r="C170">
        <f t="shared" si="4"/>
        <v>161</v>
      </c>
      <c r="D170" s="3">
        <f t="shared" si="5"/>
        <v>0.99135127761046338</v>
      </c>
    </row>
    <row r="171" spans="2:4" x14ac:dyDescent="0.2">
      <c r="B171" s="1">
        <v>44691</v>
      </c>
      <c r="C171">
        <f t="shared" si="4"/>
        <v>162</v>
      </c>
      <c r="D171" s="3">
        <f t="shared" si="5"/>
        <v>0.99129779325266021</v>
      </c>
    </row>
    <row r="172" spans="2:4" x14ac:dyDescent="0.2">
      <c r="B172" s="1">
        <v>44692</v>
      </c>
      <c r="C172">
        <f t="shared" si="4"/>
        <v>163</v>
      </c>
      <c r="D172" s="3">
        <f t="shared" si="5"/>
        <v>0.99124431178038974</v>
      </c>
    </row>
    <row r="173" spans="2:4" x14ac:dyDescent="0.2">
      <c r="B173" s="1">
        <v>44693</v>
      </c>
      <c r="C173">
        <f t="shared" si="4"/>
        <v>164</v>
      </c>
      <c r="D173" s="3">
        <f t="shared" si="5"/>
        <v>0.99119083319349632</v>
      </c>
    </row>
    <row r="174" spans="2:4" x14ac:dyDescent="0.2">
      <c r="B174" s="1">
        <v>44694</v>
      </c>
      <c r="C174">
        <f t="shared" si="4"/>
        <v>165</v>
      </c>
      <c r="D174" s="3">
        <f t="shared" si="5"/>
        <v>0.9911373574918243</v>
      </c>
    </row>
    <row r="175" spans="2:4" x14ac:dyDescent="0.2">
      <c r="B175" s="1">
        <v>44695</v>
      </c>
      <c r="C175">
        <f t="shared" si="4"/>
        <v>166</v>
      </c>
      <c r="D175" s="3">
        <f t="shared" si="5"/>
        <v>0.99108388467521791</v>
      </c>
    </row>
    <row r="176" spans="2:4" x14ac:dyDescent="0.2">
      <c r="B176" s="1">
        <v>44696</v>
      </c>
      <c r="C176">
        <f t="shared" ref="C176:C239" si="6">IF(B176&lt;=$B$3,0,(B176-$B$3))</f>
        <v>167</v>
      </c>
      <c r="D176" s="3">
        <f t="shared" ref="D176:D239" si="7">IF(C176=0,$B$6,($B$6*(1-$B$7)^(C176/365)))</f>
        <v>0.9910304147435216</v>
      </c>
    </row>
    <row r="177" spans="2:4" x14ac:dyDescent="0.2">
      <c r="B177" s="1">
        <v>44697</v>
      </c>
      <c r="C177">
        <f t="shared" si="6"/>
        <v>168</v>
      </c>
      <c r="D177" s="3">
        <f t="shared" si="7"/>
        <v>0.99097694769657962</v>
      </c>
    </row>
    <row r="178" spans="2:4" x14ac:dyDescent="0.2">
      <c r="B178" s="1">
        <v>44698</v>
      </c>
      <c r="C178">
        <f t="shared" si="6"/>
        <v>169</v>
      </c>
      <c r="D178" s="3">
        <f t="shared" si="7"/>
        <v>0.99092348353423643</v>
      </c>
    </row>
    <row r="179" spans="2:4" x14ac:dyDescent="0.2">
      <c r="B179" s="1">
        <v>44699</v>
      </c>
      <c r="C179">
        <f t="shared" si="6"/>
        <v>170</v>
      </c>
      <c r="D179" s="3">
        <f t="shared" si="7"/>
        <v>0.99087002225633647</v>
      </c>
    </row>
    <row r="180" spans="2:4" x14ac:dyDescent="0.2">
      <c r="B180" s="1">
        <v>44700</v>
      </c>
      <c r="C180">
        <f t="shared" si="6"/>
        <v>171</v>
      </c>
      <c r="D180" s="3">
        <f t="shared" si="7"/>
        <v>0.99081656386272388</v>
      </c>
    </row>
    <row r="181" spans="2:4" x14ac:dyDescent="0.2">
      <c r="B181" s="1">
        <v>44701</v>
      </c>
      <c r="C181">
        <f t="shared" si="6"/>
        <v>172</v>
      </c>
      <c r="D181" s="3">
        <f t="shared" si="7"/>
        <v>0.99076310835324333</v>
      </c>
    </row>
    <row r="182" spans="2:4" x14ac:dyDescent="0.2">
      <c r="B182" s="1">
        <v>44702</v>
      </c>
      <c r="C182">
        <f t="shared" si="6"/>
        <v>173</v>
      </c>
      <c r="D182" s="3">
        <f t="shared" si="7"/>
        <v>0.99070965572773895</v>
      </c>
    </row>
    <row r="183" spans="2:4" x14ac:dyDescent="0.2">
      <c r="B183" s="1">
        <v>44703</v>
      </c>
      <c r="C183">
        <f t="shared" si="6"/>
        <v>174</v>
      </c>
      <c r="D183" s="3">
        <f t="shared" si="7"/>
        <v>0.99065620598605542</v>
      </c>
    </row>
    <row r="184" spans="2:4" x14ac:dyDescent="0.2">
      <c r="B184" s="1">
        <v>44704</v>
      </c>
      <c r="C184">
        <f t="shared" si="6"/>
        <v>175</v>
      </c>
      <c r="D184" s="3">
        <f t="shared" si="7"/>
        <v>0.99060275912803697</v>
      </c>
    </row>
    <row r="185" spans="2:4" x14ac:dyDescent="0.2">
      <c r="B185" s="1">
        <v>44705</v>
      </c>
      <c r="C185">
        <f t="shared" si="6"/>
        <v>176</v>
      </c>
      <c r="D185" s="3">
        <f t="shared" si="7"/>
        <v>0.99054931515352795</v>
      </c>
    </row>
    <row r="186" spans="2:4" x14ac:dyDescent="0.2">
      <c r="B186" s="1">
        <v>44706</v>
      </c>
      <c r="C186">
        <f t="shared" si="6"/>
        <v>177</v>
      </c>
      <c r="D186" s="3">
        <f t="shared" si="7"/>
        <v>0.99049587406237305</v>
      </c>
    </row>
    <row r="187" spans="2:4" x14ac:dyDescent="0.2">
      <c r="B187" s="1">
        <v>44707</v>
      </c>
      <c r="C187">
        <f t="shared" si="6"/>
        <v>178</v>
      </c>
      <c r="D187" s="3">
        <f t="shared" si="7"/>
        <v>0.9904424358544166</v>
      </c>
    </row>
    <row r="188" spans="2:4" x14ac:dyDescent="0.2">
      <c r="B188" s="1">
        <v>44708</v>
      </c>
      <c r="C188">
        <f t="shared" si="6"/>
        <v>179</v>
      </c>
      <c r="D188" s="3">
        <f t="shared" si="7"/>
        <v>0.99038900052950296</v>
      </c>
    </row>
    <row r="189" spans="2:4" x14ac:dyDescent="0.2">
      <c r="B189" s="1">
        <v>44709</v>
      </c>
      <c r="C189">
        <f t="shared" si="6"/>
        <v>180</v>
      </c>
      <c r="D189" s="3">
        <f t="shared" si="7"/>
        <v>0.99033556808747658</v>
      </c>
    </row>
    <row r="190" spans="2:4" x14ac:dyDescent="0.2">
      <c r="B190" s="1">
        <v>44710</v>
      </c>
      <c r="C190">
        <f t="shared" si="6"/>
        <v>181</v>
      </c>
      <c r="D190" s="3">
        <f t="shared" si="7"/>
        <v>0.99028213852818214</v>
      </c>
    </row>
    <row r="191" spans="2:4" x14ac:dyDescent="0.2">
      <c r="B191" s="1">
        <v>44711</v>
      </c>
      <c r="C191">
        <f t="shared" si="6"/>
        <v>182</v>
      </c>
      <c r="D191" s="3">
        <f t="shared" si="7"/>
        <v>0.99022871185146388</v>
      </c>
    </row>
    <row r="192" spans="2:4" x14ac:dyDescent="0.2">
      <c r="B192" s="1">
        <v>44712</v>
      </c>
      <c r="C192">
        <f t="shared" si="6"/>
        <v>183</v>
      </c>
      <c r="D192" s="3">
        <f t="shared" si="7"/>
        <v>0.99017528805716637</v>
      </c>
    </row>
    <row r="193" spans="2:4" x14ac:dyDescent="0.2">
      <c r="B193" s="1">
        <v>44713</v>
      </c>
      <c r="C193">
        <f t="shared" si="6"/>
        <v>184</v>
      </c>
      <c r="D193" s="3">
        <f t="shared" si="7"/>
        <v>0.99012186714513417</v>
      </c>
    </row>
    <row r="194" spans="2:4" x14ac:dyDescent="0.2">
      <c r="B194" s="1">
        <v>44714</v>
      </c>
      <c r="C194">
        <f t="shared" si="6"/>
        <v>185</v>
      </c>
      <c r="D194" s="3">
        <f t="shared" si="7"/>
        <v>0.99006844911521164</v>
      </c>
    </row>
    <row r="195" spans="2:4" x14ac:dyDescent="0.2">
      <c r="B195" s="1">
        <v>44715</v>
      </c>
      <c r="C195">
        <f t="shared" si="6"/>
        <v>186</v>
      </c>
      <c r="D195" s="3">
        <f t="shared" si="7"/>
        <v>0.99001503396724333</v>
      </c>
    </row>
    <row r="196" spans="2:4" x14ac:dyDescent="0.2">
      <c r="B196" s="1">
        <v>44716</v>
      </c>
      <c r="C196">
        <f t="shared" si="6"/>
        <v>187</v>
      </c>
      <c r="D196" s="3">
        <f t="shared" si="7"/>
        <v>0.98996162170107382</v>
      </c>
    </row>
    <row r="197" spans="2:4" x14ac:dyDescent="0.2">
      <c r="B197" s="1">
        <v>44717</v>
      </c>
      <c r="C197">
        <f t="shared" si="6"/>
        <v>188</v>
      </c>
      <c r="D197" s="3">
        <f t="shared" si="7"/>
        <v>0.98990821231654769</v>
      </c>
    </row>
    <row r="198" spans="2:4" x14ac:dyDescent="0.2">
      <c r="B198" s="1">
        <v>44718</v>
      </c>
      <c r="C198">
        <f t="shared" si="6"/>
        <v>189</v>
      </c>
      <c r="D198" s="3">
        <f t="shared" si="7"/>
        <v>0.98985480581350926</v>
      </c>
    </row>
    <row r="199" spans="2:4" x14ac:dyDescent="0.2">
      <c r="B199" s="1">
        <v>44719</v>
      </c>
      <c r="C199">
        <f t="shared" si="6"/>
        <v>190</v>
      </c>
      <c r="D199" s="3">
        <f t="shared" si="7"/>
        <v>0.98980140219180324</v>
      </c>
    </row>
    <row r="200" spans="2:4" x14ac:dyDescent="0.2">
      <c r="B200" s="1">
        <v>44720</v>
      </c>
      <c r="C200">
        <f t="shared" si="6"/>
        <v>191</v>
      </c>
      <c r="D200" s="3">
        <f t="shared" si="7"/>
        <v>0.98974800145127406</v>
      </c>
    </row>
    <row r="201" spans="2:4" x14ac:dyDescent="0.2">
      <c r="B201" s="1">
        <v>44721</v>
      </c>
      <c r="C201">
        <f t="shared" si="6"/>
        <v>192</v>
      </c>
      <c r="D201" s="3">
        <f t="shared" si="7"/>
        <v>0.98969460359176642</v>
      </c>
    </row>
    <row r="202" spans="2:4" x14ac:dyDescent="0.2">
      <c r="B202" s="1">
        <v>44722</v>
      </c>
      <c r="C202">
        <f t="shared" si="6"/>
        <v>193</v>
      </c>
      <c r="D202" s="3">
        <f t="shared" si="7"/>
        <v>0.98964120861312488</v>
      </c>
    </row>
    <row r="203" spans="2:4" x14ac:dyDescent="0.2">
      <c r="B203" s="1">
        <v>44723</v>
      </c>
      <c r="C203">
        <f t="shared" si="6"/>
        <v>194</v>
      </c>
      <c r="D203" s="3">
        <f t="shared" si="7"/>
        <v>0.98958781651519379</v>
      </c>
    </row>
    <row r="204" spans="2:4" x14ac:dyDescent="0.2">
      <c r="B204" s="1">
        <v>44724</v>
      </c>
      <c r="C204">
        <f t="shared" si="6"/>
        <v>195</v>
      </c>
      <c r="D204" s="3">
        <f t="shared" si="7"/>
        <v>0.98953442729781804</v>
      </c>
    </row>
    <row r="205" spans="2:4" x14ac:dyDescent="0.2">
      <c r="B205" s="1">
        <v>44725</v>
      </c>
      <c r="C205">
        <f t="shared" si="6"/>
        <v>196</v>
      </c>
      <c r="D205" s="3">
        <f t="shared" si="7"/>
        <v>0.989481040960842</v>
      </c>
    </row>
    <row r="206" spans="2:4" x14ac:dyDescent="0.2">
      <c r="B206" s="1">
        <v>44726</v>
      </c>
      <c r="C206">
        <f t="shared" si="6"/>
        <v>197</v>
      </c>
      <c r="D206" s="3">
        <f t="shared" si="7"/>
        <v>0.98942765750411032</v>
      </c>
    </row>
    <row r="207" spans="2:4" x14ac:dyDescent="0.2">
      <c r="B207" s="1">
        <v>44727</v>
      </c>
      <c r="C207">
        <f t="shared" si="6"/>
        <v>198</v>
      </c>
      <c r="D207" s="3">
        <f t="shared" si="7"/>
        <v>0.98937427692746771</v>
      </c>
    </row>
    <row r="208" spans="2:4" x14ac:dyDescent="0.2">
      <c r="B208" s="1">
        <v>44728</v>
      </c>
      <c r="C208">
        <f t="shared" si="6"/>
        <v>199</v>
      </c>
      <c r="D208" s="3">
        <f t="shared" si="7"/>
        <v>0.98932089923075861</v>
      </c>
    </row>
    <row r="209" spans="2:4" x14ac:dyDescent="0.2">
      <c r="B209" s="1">
        <v>44729</v>
      </c>
      <c r="C209">
        <f t="shared" si="6"/>
        <v>200</v>
      </c>
      <c r="D209" s="3">
        <f t="shared" si="7"/>
        <v>0.98926752441382781</v>
      </c>
    </row>
    <row r="210" spans="2:4" x14ac:dyDescent="0.2">
      <c r="B210" s="1">
        <v>44730</v>
      </c>
      <c r="C210">
        <f t="shared" si="6"/>
        <v>201</v>
      </c>
      <c r="D210" s="3">
        <f t="shared" si="7"/>
        <v>0.98921415247651978</v>
      </c>
    </row>
    <row r="211" spans="2:4" x14ac:dyDescent="0.2">
      <c r="B211" s="1">
        <v>44731</v>
      </c>
      <c r="C211">
        <f t="shared" si="6"/>
        <v>202</v>
      </c>
      <c r="D211" s="3">
        <f t="shared" si="7"/>
        <v>0.98916078341867941</v>
      </c>
    </row>
    <row r="212" spans="2:4" x14ac:dyDescent="0.2">
      <c r="B212" s="1">
        <v>44732</v>
      </c>
      <c r="C212">
        <f t="shared" si="6"/>
        <v>203</v>
      </c>
      <c r="D212" s="3">
        <f t="shared" si="7"/>
        <v>0.98910741724015105</v>
      </c>
    </row>
    <row r="213" spans="2:4" x14ac:dyDescent="0.2">
      <c r="B213" s="1">
        <v>44733</v>
      </c>
      <c r="C213">
        <f t="shared" si="6"/>
        <v>204</v>
      </c>
      <c r="D213" s="3">
        <f t="shared" si="7"/>
        <v>0.98905405394077961</v>
      </c>
    </row>
    <row r="214" spans="2:4" x14ac:dyDescent="0.2">
      <c r="B214" s="1">
        <v>44734</v>
      </c>
      <c r="C214">
        <f t="shared" si="6"/>
        <v>205</v>
      </c>
      <c r="D214" s="3">
        <f t="shared" si="7"/>
        <v>0.98900069352040965</v>
      </c>
    </row>
    <row r="215" spans="2:4" x14ac:dyDescent="0.2">
      <c r="B215" s="1">
        <v>44735</v>
      </c>
      <c r="C215">
        <f t="shared" si="6"/>
        <v>206</v>
      </c>
      <c r="D215" s="3">
        <f t="shared" si="7"/>
        <v>0.98894733597888573</v>
      </c>
    </row>
    <row r="216" spans="2:4" x14ac:dyDescent="0.2">
      <c r="B216" s="1">
        <v>44736</v>
      </c>
      <c r="C216">
        <f t="shared" si="6"/>
        <v>207</v>
      </c>
      <c r="D216" s="3">
        <f t="shared" si="7"/>
        <v>0.98889398131605277</v>
      </c>
    </row>
    <row r="217" spans="2:4" x14ac:dyDescent="0.2">
      <c r="B217" s="1">
        <v>44737</v>
      </c>
      <c r="C217">
        <f t="shared" si="6"/>
        <v>208</v>
      </c>
      <c r="D217" s="3">
        <f t="shared" si="7"/>
        <v>0.98884062953175533</v>
      </c>
    </row>
    <row r="218" spans="2:4" x14ac:dyDescent="0.2">
      <c r="B218" s="1">
        <v>44738</v>
      </c>
      <c r="C218">
        <f t="shared" si="6"/>
        <v>209</v>
      </c>
      <c r="D218" s="3">
        <f t="shared" si="7"/>
        <v>0.98878728062583809</v>
      </c>
    </row>
    <row r="219" spans="2:4" x14ac:dyDescent="0.2">
      <c r="B219" s="1">
        <v>44739</v>
      </c>
      <c r="C219">
        <f t="shared" si="6"/>
        <v>210</v>
      </c>
      <c r="D219" s="3">
        <f t="shared" si="7"/>
        <v>0.98873393459814574</v>
      </c>
    </row>
    <row r="220" spans="2:4" x14ac:dyDescent="0.2">
      <c r="B220" s="1">
        <v>44740</v>
      </c>
      <c r="C220">
        <f t="shared" si="6"/>
        <v>211</v>
      </c>
      <c r="D220" s="3">
        <f t="shared" si="7"/>
        <v>0.98868059144852316</v>
      </c>
    </row>
    <row r="221" spans="2:4" x14ac:dyDescent="0.2">
      <c r="B221" s="1">
        <v>44741</v>
      </c>
      <c r="C221">
        <f t="shared" si="6"/>
        <v>212</v>
      </c>
      <c r="D221" s="3">
        <f t="shared" si="7"/>
        <v>0.98862725117681494</v>
      </c>
    </row>
    <row r="222" spans="2:4" x14ac:dyDescent="0.2">
      <c r="B222" s="1">
        <v>44742</v>
      </c>
      <c r="C222">
        <f t="shared" si="6"/>
        <v>213</v>
      </c>
      <c r="D222" s="3">
        <f t="shared" si="7"/>
        <v>0.98857391378286574</v>
      </c>
    </row>
    <row r="223" spans="2:4" x14ac:dyDescent="0.2">
      <c r="B223" s="1">
        <v>44743</v>
      </c>
      <c r="C223">
        <f t="shared" si="6"/>
        <v>214</v>
      </c>
      <c r="D223" s="3">
        <f t="shared" si="7"/>
        <v>0.98852057926652048</v>
      </c>
    </row>
    <row r="224" spans="2:4" x14ac:dyDescent="0.2">
      <c r="B224" s="1">
        <v>44744</v>
      </c>
      <c r="C224">
        <f t="shared" si="6"/>
        <v>215</v>
      </c>
      <c r="D224" s="3">
        <f t="shared" si="7"/>
        <v>0.98846724762762384</v>
      </c>
    </row>
    <row r="225" spans="2:4" x14ac:dyDescent="0.2">
      <c r="B225" s="1">
        <v>44745</v>
      </c>
      <c r="C225">
        <f t="shared" si="6"/>
        <v>216</v>
      </c>
      <c r="D225" s="3">
        <f t="shared" si="7"/>
        <v>0.98841391886602048</v>
      </c>
    </row>
    <row r="226" spans="2:4" x14ac:dyDescent="0.2">
      <c r="B226" s="1">
        <v>44746</v>
      </c>
      <c r="C226">
        <f t="shared" si="6"/>
        <v>217</v>
      </c>
      <c r="D226" s="3">
        <f t="shared" si="7"/>
        <v>0.98836059298155532</v>
      </c>
    </row>
    <row r="227" spans="2:4" x14ac:dyDescent="0.2">
      <c r="B227" s="1">
        <v>44747</v>
      </c>
      <c r="C227">
        <f t="shared" si="6"/>
        <v>218</v>
      </c>
      <c r="D227" s="3">
        <f t="shared" si="7"/>
        <v>0.98830726997407314</v>
      </c>
    </row>
    <row r="228" spans="2:4" x14ac:dyDescent="0.2">
      <c r="B228" s="1">
        <v>44748</v>
      </c>
      <c r="C228">
        <f t="shared" si="6"/>
        <v>219</v>
      </c>
      <c r="D228" s="3">
        <f t="shared" si="7"/>
        <v>0.98825394984341852</v>
      </c>
    </row>
    <row r="229" spans="2:4" x14ac:dyDescent="0.2">
      <c r="B229" s="1">
        <v>44749</v>
      </c>
      <c r="C229">
        <f t="shared" si="6"/>
        <v>220</v>
      </c>
      <c r="D229" s="3">
        <f t="shared" si="7"/>
        <v>0.98820063258943647</v>
      </c>
    </row>
    <row r="230" spans="2:4" x14ac:dyDescent="0.2">
      <c r="B230" s="1">
        <v>44750</v>
      </c>
      <c r="C230">
        <f t="shared" si="6"/>
        <v>221</v>
      </c>
      <c r="D230" s="3">
        <f t="shared" si="7"/>
        <v>0.98814731821197177</v>
      </c>
    </row>
    <row r="231" spans="2:4" x14ac:dyDescent="0.2">
      <c r="B231" s="1">
        <v>44751</v>
      </c>
      <c r="C231">
        <f t="shared" si="6"/>
        <v>222</v>
      </c>
      <c r="D231" s="3">
        <f t="shared" si="7"/>
        <v>0.988094006710869</v>
      </c>
    </row>
    <row r="232" spans="2:4" x14ac:dyDescent="0.2">
      <c r="B232" s="1">
        <v>44752</v>
      </c>
      <c r="C232">
        <f t="shared" si="6"/>
        <v>223</v>
      </c>
      <c r="D232" s="3">
        <f t="shared" si="7"/>
        <v>0.98804069808597328</v>
      </c>
    </row>
    <row r="233" spans="2:4" x14ac:dyDescent="0.2">
      <c r="B233" s="1">
        <v>44753</v>
      </c>
      <c r="C233">
        <f t="shared" si="6"/>
        <v>224</v>
      </c>
      <c r="D233" s="3">
        <f t="shared" si="7"/>
        <v>0.98798739233712929</v>
      </c>
    </row>
    <row r="234" spans="2:4" x14ac:dyDescent="0.2">
      <c r="B234" s="1">
        <v>44754</v>
      </c>
      <c r="C234">
        <f t="shared" si="6"/>
        <v>225</v>
      </c>
      <c r="D234" s="3">
        <f t="shared" si="7"/>
        <v>0.98793408946418182</v>
      </c>
    </row>
    <row r="235" spans="2:4" x14ac:dyDescent="0.2">
      <c r="B235" s="1">
        <v>44755</v>
      </c>
      <c r="C235">
        <f t="shared" si="6"/>
        <v>226</v>
      </c>
      <c r="D235" s="3">
        <f t="shared" si="7"/>
        <v>0.98788078946697577</v>
      </c>
    </row>
    <row r="236" spans="2:4" x14ac:dyDescent="0.2">
      <c r="B236" s="1">
        <v>44756</v>
      </c>
      <c r="C236">
        <f t="shared" si="6"/>
        <v>227</v>
      </c>
      <c r="D236" s="3">
        <f t="shared" si="7"/>
        <v>0.98782749234535605</v>
      </c>
    </row>
    <row r="237" spans="2:4" x14ac:dyDescent="0.2">
      <c r="B237" s="1">
        <v>44757</v>
      </c>
      <c r="C237">
        <f t="shared" si="6"/>
        <v>228</v>
      </c>
      <c r="D237" s="3">
        <f t="shared" si="7"/>
        <v>0.98777419809916733</v>
      </c>
    </row>
    <row r="238" spans="2:4" x14ac:dyDescent="0.2">
      <c r="B238" s="1">
        <v>44758</v>
      </c>
      <c r="C238">
        <f t="shared" si="6"/>
        <v>229</v>
      </c>
      <c r="D238" s="3">
        <f t="shared" si="7"/>
        <v>0.98772090672825474</v>
      </c>
    </row>
    <row r="239" spans="2:4" x14ac:dyDescent="0.2">
      <c r="B239" s="1">
        <v>44759</v>
      </c>
      <c r="C239">
        <f t="shared" si="6"/>
        <v>230</v>
      </c>
      <c r="D239" s="3">
        <f t="shared" si="7"/>
        <v>0.98766761823246296</v>
      </c>
    </row>
    <row r="240" spans="2:4" x14ac:dyDescent="0.2">
      <c r="B240" s="1">
        <v>44760</v>
      </c>
      <c r="C240">
        <f t="shared" ref="C240:C303" si="8">IF(B240&lt;=$B$3,0,(B240-$B$3))</f>
        <v>231</v>
      </c>
      <c r="D240" s="3">
        <f t="shared" ref="D240:D303" si="9">IF(C240=0,$B$6,($B$6*(1-$B$7)^(C240/365)))</f>
        <v>0.987614332611637</v>
      </c>
    </row>
    <row r="241" spans="2:4" x14ac:dyDescent="0.2">
      <c r="B241" s="1">
        <v>44761</v>
      </c>
      <c r="C241">
        <f t="shared" si="8"/>
        <v>232</v>
      </c>
      <c r="D241" s="3">
        <f t="shared" si="9"/>
        <v>0.98756104986562154</v>
      </c>
    </row>
    <row r="242" spans="2:4" x14ac:dyDescent="0.2">
      <c r="B242" s="1">
        <v>44762</v>
      </c>
      <c r="C242">
        <f t="shared" si="8"/>
        <v>233</v>
      </c>
      <c r="D242" s="3">
        <f t="shared" si="9"/>
        <v>0.98750776999426182</v>
      </c>
    </row>
    <row r="243" spans="2:4" x14ac:dyDescent="0.2">
      <c r="B243" s="1">
        <v>44763</v>
      </c>
      <c r="C243">
        <f t="shared" si="8"/>
        <v>234</v>
      </c>
      <c r="D243" s="3">
        <f t="shared" si="9"/>
        <v>0.9874544929974024</v>
      </c>
    </row>
    <row r="244" spans="2:4" x14ac:dyDescent="0.2">
      <c r="B244" s="1">
        <v>44764</v>
      </c>
      <c r="C244">
        <f t="shared" si="8"/>
        <v>235</v>
      </c>
      <c r="D244" s="3">
        <f t="shared" si="9"/>
        <v>0.98740121887488841</v>
      </c>
    </row>
    <row r="245" spans="2:4" x14ac:dyDescent="0.2">
      <c r="B245" s="1">
        <v>44765</v>
      </c>
      <c r="C245">
        <f t="shared" si="8"/>
        <v>236</v>
      </c>
      <c r="D245" s="3">
        <f t="shared" si="9"/>
        <v>0.98734794762656475</v>
      </c>
    </row>
    <row r="246" spans="2:4" x14ac:dyDescent="0.2">
      <c r="B246" s="1">
        <v>44766</v>
      </c>
      <c r="C246">
        <f t="shared" si="8"/>
        <v>237</v>
      </c>
      <c r="D246" s="3">
        <f t="shared" si="9"/>
        <v>0.98729467925227632</v>
      </c>
    </row>
    <row r="247" spans="2:4" x14ac:dyDescent="0.2">
      <c r="B247" s="1">
        <v>44767</v>
      </c>
      <c r="C247">
        <f t="shared" si="8"/>
        <v>238</v>
      </c>
      <c r="D247" s="3">
        <f t="shared" si="9"/>
        <v>0.98724141375186814</v>
      </c>
    </row>
    <row r="248" spans="2:4" x14ac:dyDescent="0.2">
      <c r="B248" s="1">
        <v>44768</v>
      </c>
      <c r="C248">
        <f t="shared" si="8"/>
        <v>239</v>
      </c>
      <c r="D248" s="3">
        <f t="shared" si="9"/>
        <v>0.98718815112518499</v>
      </c>
    </row>
    <row r="249" spans="2:4" x14ac:dyDescent="0.2">
      <c r="B249" s="1">
        <v>44769</v>
      </c>
      <c r="C249">
        <f t="shared" si="8"/>
        <v>240</v>
      </c>
      <c r="D249" s="3">
        <f t="shared" si="9"/>
        <v>0.987134891372072</v>
      </c>
    </row>
    <row r="250" spans="2:4" x14ac:dyDescent="0.2">
      <c r="B250" s="1">
        <v>44770</v>
      </c>
      <c r="C250">
        <f t="shared" si="8"/>
        <v>241</v>
      </c>
      <c r="D250" s="3">
        <f t="shared" si="9"/>
        <v>0.98708163449237407</v>
      </c>
    </row>
    <row r="251" spans="2:4" x14ac:dyDescent="0.2">
      <c r="B251" s="1">
        <v>44771</v>
      </c>
      <c r="C251">
        <f t="shared" si="8"/>
        <v>242</v>
      </c>
      <c r="D251" s="3">
        <f t="shared" si="9"/>
        <v>0.98702838048593611</v>
      </c>
    </row>
    <row r="252" spans="2:4" x14ac:dyDescent="0.2">
      <c r="B252" s="1">
        <v>44772</v>
      </c>
      <c r="C252">
        <f t="shared" si="8"/>
        <v>243</v>
      </c>
      <c r="D252" s="3">
        <f t="shared" si="9"/>
        <v>0.98697512935260323</v>
      </c>
    </row>
    <row r="253" spans="2:4" x14ac:dyDescent="0.2">
      <c r="B253" s="1">
        <v>44773</v>
      </c>
      <c r="C253">
        <f t="shared" si="8"/>
        <v>244</v>
      </c>
      <c r="D253" s="3">
        <f t="shared" si="9"/>
        <v>0.98692188109222034</v>
      </c>
    </row>
    <row r="254" spans="2:4" x14ac:dyDescent="0.2">
      <c r="B254" s="1">
        <v>44774</v>
      </c>
      <c r="C254">
        <f t="shared" si="8"/>
        <v>245</v>
      </c>
      <c r="D254" s="3">
        <f t="shared" si="9"/>
        <v>0.98686863570463246</v>
      </c>
    </row>
    <row r="255" spans="2:4" x14ac:dyDescent="0.2">
      <c r="B255" s="1">
        <v>44775</v>
      </c>
      <c r="C255">
        <f t="shared" si="8"/>
        <v>246</v>
      </c>
      <c r="D255" s="3">
        <f t="shared" si="9"/>
        <v>0.98681539318968459</v>
      </c>
    </row>
    <row r="256" spans="2:4" x14ac:dyDescent="0.2">
      <c r="B256" s="1">
        <v>44776</v>
      </c>
      <c r="C256">
        <f t="shared" si="8"/>
        <v>247</v>
      </c>
      <c r="D256" s="3">
        <f t="shared" si="9"/>
        <v>0.98676215354722185</v>
      </c>
    </row>
    <row r="257" spans="2:4" x14ac:dyDescent="0.2">
      <c r="B257" s="1">
        <v>44777</v>
      </c>
      <c r="C257">
        <f t="shared" si="8"/>
        <v>248</v>
      </c>
      <c r="D257" s="3">
        <f t="shared" si="9"/>
        <v>0.98670891677708905</v>
      </c>
    </row>
    <row r="258" spans="2:4" x14ac:dyDescent="0.2">
      <c r="B258" s="1">
        <v>44778</v>
      </c>
      <c r="C258">
        <f t="shared" si="8"/>
        <v>249</v>
      </c>
      <c r="D258" s="3">
        <f t="shared" si="9"/>
        <v>0.98665568287913152</v>
      </c>
    </row>
    <row r="259" spans="2:4" x14ac:dyDescent="0.2">
      <c r="B259" s="1">
        <v>44779</v>
      </c>
      <c r="C259">
        <f t="shared" si="8"/>
        <v>250</v>
      </c>
      <c r="D259" s="3">
        <f t="shared" si="9"/>
        <v>0.98660245185319406</v>
      </c>
    </row>
    <row r="260" spans="2:4" x14ac:dyDescent="0.2">
      <c r="B260" s="1">
        <v>44780</v>
      </c>
      <c r="C260">
        <f t="shared" si="8"/>
        <v>251</v>
      </c>
      <c r="D260" s="3">
        <f t="shared" si="9"/>
        <v>0.98654922369912179</v>
      </c>
    </row>
    <row r="261" spans="2:4" x14ac:dyDescent="0.2">
      <c r="B261" s="1">
        <v>44781</v>
      </c>
      <c r="C261">
        <f t="shared" si="8"/>
        <v>252</v>
      </c>
      <c r="D261" s="3">
        <f t="shared" si="9"/>
        <v>0.98649599841675972</v>
      </c>
    </row>
    <row r="262" spans="2:4" x14ac:dyDescent="0.2">
      <c r="B262" s="1">
        <v>44782</v>
      </c>
      <c r="C262">
        <f t="shared" si="8"/>
        <v>253</v>
      </c>
      <c r="D262" s="3">
        <f t="shared" si="9"/>
        <v>0.98644277600595309</v>
      </c>
    </row>
    <row r="263" spans="2:4" x14ac:dyDescent="0.2">
      <c r="B263" s="1">
        <v>44783</v>
      </c>
      <c r="C263">
        <f t="shared" si="8"/>
        <v>254</v>
      </c>
      <c r="D263" s="3">
        <f t="shared" si="9"/>
        <v>0.9863895564665468</v>
      </c>
    </row>
    <row r="264" spans="2:4" x14ac:dyDescent="0.2">
      <c r="B264" s="1">
        <v>44784</v>
      </c>
      <c r="C264">
        <f t="shared" si="8"/>
        <v>255</v>
      </c>
      <c r="D264" s="3">
        <f t="shared" si="9"/>
        <v>0.98633633979838609</v>
      </c>
    </row>
    <row r="265" spans="2:4" x14ac:dyDescent="0.2">
      <c r="B265" s="1">
        <v>44785</v>
      </c>
      <c r="C265">
        <f t="shared" si="8"/>
        <v>256</v>
      </c>
      <c r="D265" s="3">
        <f t="shared" si="9"/>
        <v>0.98628312600131585</v>
      </c>
    </row>
    <row r="266" spans="2:4" x14ac:dyDescent="0.2">
      <c r="B266" s="1">
        <v>44786</v>
      </c>
      <c r="C266">
        <f t="shared" si="8"/>
        <v>257</v>
      </c>
      <c r="D266" s="3">
        <f t="shared" si="9"/>
        <v>0.98622991507518143</v>
      </c>
    </row>
    <row r="267" spans="2:4" x14ac:dyDescent="0.2">
      <c r="B267" s="1">
        <v>44787</v>
      </c>
      <c r="C267">
        <f t="shared" si="8"/>
        <v>258</v>
      </c>
      <c r="D267" s="3">
        <f t="shared" si="9"/>
        <v>0.98617670701982774</v>
      </c>
    </row>
    <row r="268" spans="2:4" x14ac:dyDescent="0.2">
      <c r="B268" s="1">
        <v>44788</v>
      </c>
      <c r="C268">
        <f t="shared" si="8"/>
        <v>259</v>
      </c>
      <c r="D268" s="3">
        <f t="shared" si="9"/>
        <v>0.98612350183509989</v>
      </c>
    </row>
    <row r="269" spans="2:4" x14ac:dyDescent="0.2">
      <c r="B269" s="1">
        <v>44789</v>
      </c>
      <c r="C269">
        <f t="shared" si="8"/>
        <v>260</v>
      </c>
      <c r="D269" s="3">
        <f t="shared" si="9"/>
        <v>0.98607029952084313</v>
      </c>
    </row>
    <row r="270" spans="2:4" x14ac:dyDescent="0.2">
      <c r="B270" s="1">
        <v>44790</v>
      </c>
      <c r="C270">
        <f t="shared" si="8"/>
        <v>261</v>
      </c>
      <c r="D270" s="3">
        <f t="shared" si="9"/>
        <v>0.98601710007690258</v>
      </c>
    </row>
    <row r="271" spans="2:4" x14ac:dyDescent="0.2">
      <c r="B271" s="1">
        <v>44791</v>
      </c>
      <c r="C271">
        <f t="shared" si="8"/>
        <v>262</v>
      </c>
      <c r="D271" s="3">
        <f t="shared" si="9"/>
        <v>0.98596390350312335</v>
      </c>
    </row>
    <row r="272" spans="2:4" x14ac:dyDescent="0.2">
      <c r="B272" s="1">
        <v>44792</v>
      </c>
      <c r="C272">
        <f t="shared" si="8"/>
        <v>263</v>
      </c>
      <c r="D272" s="3">
        <f t="shared" si="9"/>
        <v>0.98591070979935058</v>
      </c>
    </row>
    <row r="273" spans="2:4" x14ac:dyDescent="0.2">
      <c r="B273" s="1">
        <v>44793</v>
      </c>
      <c r="C273">
        <f t="shared" si="8"/>
        <v>264</v>
      </c>
      <c r="D273" s="3">
        <f t="shared" si="9"/>
        <v>0.9858575189654295</v>
      </c>
    </row>
    <row r="274" spans="2:4" x14ac:dyDescent="0.2">
      <c r="B274" s="1">
        <v>44794</v>
      </c>
      <c r="C274">
        <f t="shared" si="8"/>
        <v>265</v>
      </c>
      <c r="D274" s="3">
        <f t="shared" si="9"/>
        <v>0.98580433100120524</v>
      </c>
    </row>
    <row r="275" spans="2:4" x14ac:dyDescent="0.2">
      <c r="B275" s="1">
        <v>44795</v>
      </c>
      <c r="C275">
        <f t="shared" si="8"/>
        <v>266</v>
      </c>
      <c r="D275" s="3">
        <f t="shared" si="9"/>
        <v>0.98575114590652291</v>
      </c>
    </row>
    <row r="276" spans="2:4" x14ac:dyDescent="0.2">
      <c r="B276" s="1">
        <v>44796</v>
      </c>
      <c r="C276">
        <f t="shared" si="8"/>
        <v>267</v>
      </c>
      <c r="D276" s="3">
        <f t="shared" si="9"/>
        <v>0.98569796368122775</v>
      </c>
    </row>
    <row r="277" spans="2:4" x14ac:dyDescent="0.2">
      <c r="B277" s="1">
        <v>44797</v>
      </c>
      <c r="C277">
        <f t="shared" si="8"/>
        <v>268</v>
      </c>
      <c r="D277" s="3">
        <f t="shared" si="9"/>
        <v>0.98564478432516489</v>
      </c>
    </row>
    <row r="278" spans="2:4" x14ac:dyDescent="0.2">
      <c r="B278" s="1">
        <v>44798</v>
      </c>
      <c r="C278">
        <f t="shared" si="8"/>
        <v>269</v>
      </c>
      <c r="D278" s="3">
        <f t="shared" si="9"/>
        <v>0.98559160783817967</v>
      </c>
    </row>
    <row r="279" spans="2:4" x14ac:dyDescent="0.2">
      <c r="B279" s="1">
        <v>44799</v>
      </c>
      <c r="C279">
        <f t="shared" si="8"/>
        <v>270</v>
      </c>
      <c r="D279" s="3">
        <f t="shared" si="9"/>
        <v>0.98553843422011722</v>
      </c>
    </row>
    <row r="280" spans="2:4" x14ac:dyDescent="0.2">
      <c r="B280" s="1">
        <v>44800</v>
      </c>
      <c r="C280">
        <f t="shared" si="8"/>
        <v>271</v>
      </c>
      <c r="D280" s="3">
        <f t="shared" si="9"/>
        <v>0.98548526347082266</v>
      </c>
    </row>
    <row r="281" spans="2:4" x14ac:dyDescent="0.2">
      <c r="B281" s="1">
        <v>44801</v>
      </c>
      <c r="C281">
        <f t="shared" si="8"/>
        <v>272</v>
      </c>
      <c r="D281" s="3">
        <f t="shared" si="9"/>
        <v>0.98543209559014144</v>
      </c>
    </row>
    <row r="282" spans="2:4" x14ac:dyDescent="0.2">
      <c r="B282" s="1">
        <v>44802</v>
      </c>
      <c r="C282">
        <f t="shared" si="8"/>
        <v>273</v>
      </c>
      <c r="D282" s="3">
        <f t="shared" si="9"/>
        <v>0.98537893057791859</v>
      </c>
    </row>
    <row r="283" spans="2:4" x14ac:dyDescent="0.2">
      <c r="B283" s="1">
        <v>44803</v>
      </c>
      <c r="C283">
        <f t="shared" si="8"/>
        <v>274</v>
      </c>
      <c r="D283" s="3">
        <f t="shared" si="9"/>
        <v>0.98532576843399955</v>
      </c>
    </row>
    <row r="284" spans="2:4" x14ac:dyDescent="0.2">
      <c r="B284" s="1">
        <v>44804</v>
      </c>
      <c r="C284">
        <f t="shared" si="8"/>
        <v>275</v>
      </c>
      <c r="D284" s="3">
        <f t="shared" si="9"/>
        <v>0.98527260915822934</v>
      </c>
    </row>
    <row r="285" spans="2:4" x14ac:dyDescent="0.2">
      <c r="B285" s="1">
        <v>44805</v>
      </c>
      <c r="C285">
        <f t="shared" si="8"/>
        <v>276</v>
      </c>
      <c r="D285" s="3">
        <f t="shared" si="9"/>
        <v>0.98521945275045342</v>
      </c>
    </row>
    <row r="286" spans="2:4" x14ac:dyDescent="0.2">
      <c r="B286" s="1">
        <v>44806</v>
      </c>
      <c r="C286">
        <f t="shared" si="8"/>
        <v>277</v>
      </c>
      <c r="D286" s="3">
        <f t="shared" si="9"/>
        <v>0.98516629921051702</v>
      </c>
    </row>
    <row r="287" spans="2:4" x14ac:dyDescent="0.2">
      <c r="B287" s="1">
        <v>44807</v>
      </c>
      <c r="C287">
        <f t="shared" si="8"/>
        <v>278</v>
      </c>
      <c r="D287" s="3">
        <f t="shared" si="9"/>
        <v>0.98511314853826526</v>
      </c>
    </row>
    <row r="288" spans="2:4" x14ac:dyDescent="0.2">
      <c r="B288" s="1">
        <v>44808</v>
      </c>
      <c r="C288">
        <f t="shared" si="8"/>
        <v>279</v>
      </c>
      <c r="D288" s="3">
        <f t="shared" si="9"/>
        <v>0.98506000073354361</v>
      </c>
    </row>
    <row r="289" spans="2:4" x14ac:dyDescent="0.2">
      <c r="B289" s="1">
        <v>44809</v>
      </c>
      <c r="C289">
        <f t="shared" si="8"/>
        <v>280</v>
      </c>
      <c r="D289" s="3">
        <f t="shared" si="9"/>
        <v>0.98500685579619729</v>
      </c>
    </row>
    <row r="290" spans="2:4" x14ac:dyDescent="0.2">
      <c r="B290" s="1">
        <v>44810</v>
      </c>
      <c r="C290">
        <f t="shared" si="8"/>
        <v>281</v>
      </c>
      <c r="D290" s="3">
        <f t="shared" si="9"/>
        <v>0.98495371372607166</v>
      </c>
    </row>
    <row r="291" spans="2:4" x14ac:dyDescent="0.2">
      <c r="B291" s="1">
        <v>44811</v>
      </c>
      <c r="C291">
        <f t="shared" si="8"/>
        <v>282</v>
      </c>
      <c r="D291" s="3">
        <f t="shared" si="9"/>
        <v>0.98490057452301183</v>
      </c>
    </row>
    <row r="292" spans="2:4" x14ac:dyDescent="0.2">
      <c r="B292" s="1">
        <v>44812</v>
      </c>
      <c r="C292">
        <f t="shared" si="8"/>
        <v>283</v>
      </c>
      <c r="D292" s="3">
        <f t="shared" si="9"/>
        <v>0.98484743818686338</v>
      </c>
    </row>
    <row r="293" spans="2:4" x14ac:dyDescent="0.2">
      <c r="B293" s="1">
        <v>44813</v>
      </c>
      <c r="C293">
        <f t="shared" si="8"/>
        <v>284</v>
      </c>
      <c r="D293" s="3">
        <f t="shared" si="9"/>
        <v>0.98479430471747154</v>
      </c>
    </row>
    <row r="294" spans="2:4" x14ac:dyDescent="0.2">
      <c r="B294" s="1">
        <v>44814</v>
      </c>
      <c r="C294">
        <f t="shared" si="8"/>
        <v>285</v>
      </c>
      <c r="D294" s="3">
        <f t="shared" si="9"/>
        <v>0.98474117411468165</v>
      </c>
    </row>
    <row r="295" spans="2:4" x14ac:dyDescent="0.2">
      <c r="B295" s="1">
        <v>44815</v>
      </c>
      <c r="C295">
        <f t="shared" si="8"/>
        <v>286</v>
      </c>
      <c r="D295" s="3">
        <f t="shared" si="9"/>
        <v>0.98468804637833895</v>
      </c>
    </row>
    <row r="296" spans="2:4" x14ac:dyDescent="0.2">
      <c r="B296" s="1">
        <v>44816</v>
      </c>
      <c r="C296">
        <f t="shared" si="8"/>
        <v>287</v>
      </c>
      <c r="D296" s="3">
        <f t="shared" si="9"/>
        <v>0.98463492150828891</v>
      </c>
    </row>
    <row r="297" spans="2:4" x14ac:dyDescent="0.2">
      <c r="B297" s="1">
        <v>44817</v>
      </c>
      <c r="C297">
        <f t="shared" si="8"/>
        <v>288</v>
      </c>
      <c r="D297" s="3">
        <f t="shared" si="9"/>
        <v>0.98458179950437685</v>
      </c>
    </row>
    <row r="298" spans="2:4" x14ac:dyDescent="0.2">
      <c r="B298" s="1">
        <v>44818</v>
      </c>
      <c r="C298">
        <f t="shared" si="8"/>
        <v>289</v>
      </c>
      <c r="D298" s="3">
        <f t="shared" si="9"/>
        <v>0.98452868036644825</v>
      </c>
    </row>
    <row r="299" spans="2:4" x14ac:dyDescent="0.2">
      <c r="B299" s="1">
        <v>44819</v>
      </c>
      <c r="C299">
        <f t="shared" si="8"/>
        <v>290</v>
      </c>
      <c r="D299" s="3">
        <f t="shared" si="9"/>
        <v>0.98447556409434822</v>
      </c>
    </row>
    <row r="300" spans="2:4" x14ac:dyDescent="0.2">
      <c r="B300" s="1">
        <v>44820</v>
      </c>
      <c r="C300">
        <f t="shared" si="8"/>
        <v>291</v>
      </c>
      <c r="D300" s="3">
        <f t="shared" si="9"/>
        <v>0.98442245068792245</v>
      </c>
    </row>
    <row r="301" spans="2:4" x14ac:dyDescent="0.2">
      <c r="B301" s="1">
        <v>44821</v>
      </c>
      <c r="C301">
        <f t="shared" si="8"/>
        <v>292</v>
      </c>
      <c r="D301" s="3">
        <f t="shared" si="9"/>
        <v>0.98436934014701616</v>
      </c>
    </row>
    <row r="302" spans="2:4" x14ac:dyDescent="0.2">
      <c r="B302" s="1">
        <v>44822</v>
      </c>
      <c r="C302">
        <f t="shared" si="8"/>
        <v>293</v>
      </c>
      <c r="D302" s="3">
        <f t="shared" si="9"/>
        <v>0.98431623247147471</v>
      </c>
    </row>
    <row r="303" spans="2:4" x14ac:dyDescent="0.2">
      <c r="B303" s="1">
        <v>44823</v>
      </c>
      <c r="C303">
        <f t="shared" si="8"/>
        <v>294</v>
      </c>
      <c r="D303" s="3">
        <f t="shared" si="9"/>
        <v>0.98426312766114366</v>
      </c>
    </row>
    <row r="304" spans="2:4" x14ac:dyDescent="0.2">
      <c r="B304" s="1">
        <v>44824</v>
      </c>
      <c r="C304">
        <f t="shared" ref="C304:C367" si="10">IF(B304&lt;=$B$3,0,(B304-$B$3))</f>
        <v>295</v>
      </c>
      <c r="D304" s="3">
        <f t="shared" ref="D304:D367" si="11">IF(C304=0,$B$6,($B$6*(1-$B$7)^(C304/365)))</f>
        <v>0.98421002571586835</v>
      </c>
    </row>
    <row r="305" spans="2:4" x14ac:dyDescent="0.2">
      <c r="B305" s="1">
        <v>44825</v>
      </c>
      <c r="C305">
        <f t="shared" si="10"/>
        <v>296</v>
      </c>
      <c r="D305" s="3">
        <f t="shared" si="11"/>
        <v>0.98415692663549426</v>
      </c>
    </row>
    <row r="306" spans="2:4" x14ac:dyDescent="0.2">
      <c r="B306" s="1">
        <v>44826</v>
      </c>
      <c r="C306">
        <f t="shared" si="10"/>
        <v>297</v>
      </c>
      <c r="D306" s="3">
        <f t="shared" si="11"/>
        <v>0.98410383041986671</v>
      </c>
    </row>
    <row r="307" spans="2:4" x14ac:dyDescent="0.2">
      <c r="B307" s="1">
        <v>44827</v>
      </c>
      <c r="C307">
        <f t="shared" si="10"/>
        <v>298</v>
      </c>
      <c r="D307" s="3">
        <f t="shared" si="11"/>
        <v>0.98405073706883128</v>
      </c>
    </row>
    <row r="308" spans="2:4" x14ac:dyDescent="0.2">
      <c r="B308" s="1">
        <v>44828</v>
      </c>
      <c r="C308">
        <f t="shared" si="10"/>
        <v>299</v>
      </c>
      <c r="D308" s="3">
        <f t="shared" si="11"/>
        <v>0.98399764658223332</v>
      </c>
    </row>
    <row r="309" spans="2:4" x14ac:dyDescent="0.2">
      <c r="B309" s="1">
        <v>44829</v>
      </c>
      <c r="C309">
        <f t="shared" si="10"/>
        <v>300</v>
      </c>
      <c r="D309" s="3">
        <f t="shared" si="11"/>
        <v>0.98394455895991828</v>
      </c>
    </row>
    <row r="310" spans="2:4" x14ac:dyDescent="0.2">
      <c r="B310" s="1">
        <v>44830</v>
      </c>
      <c r="C310">
        <f t="shared" si="10"/>
        <v>301</v>
      </c>
      <c r="D310" s="3">
        <f t="shared" si="11"/>
        <v>0.98389147420173173</v>
      </c>
    </row>
    <row r="311" spans="2:4" x14ac:dyDescent="0.2">
      <c r="B311" s="1">
        <v>44831</v>
      </c>
      <c r="C311">
        <f t="shared" si="10"/>
        <v>302</v>
      </c>
      <c r="D311" s="3">
        <f t="shared" si="11"/>
        <v>0.98383839230751913</v>
      </c>
    </row>
    <row r="312" spans="2:4" x14ac:dyDescent="0.2">
      <c r="B312" s="1">
        <v>44832</v>
      </c>
      <c r="C312">
        <f t="shared" si="10"/>
        <v>303</v>
      </c>
      <c r="D312" s="3">
        <f t="shared" si="11"/>
        <v>0.98378531327712593</v>
      </c>
    </row>
    <row r="313" spans="2:4" x14ac:dyDescent="0.2">
      <c r="B313" s="1">
        <v>44833</v>
      </c>
      <c r="C313">
        <f t="shared" si="10"/>
        <v>304</v>
      </c>
      <c r="D313" s="3">
        <f t="shared" si="11"/>
        <v>0.98373223711039759</v>
      </c>
    </row>
    <row r="314" spans="2:4" x14ac:dyDescent="0.2">
      <c r="B314" s="1">
        <v>44834</v>
      </c>
      <c r="C314">
        <f t="shared" si="10"/>
        <v>305</v>
      </c>
      <c r="D314" s="3">
        <f t="shared" si="11"/>
        <v>0.98367916380717968</v>
      </c>
    </row>
    <row r="315" spans="2:4" x14ac:dyDescent="0.2">
      <c r="B315" s="1">
        <v>44835</v>
      </c>
      <c r="C315">
        <f t="shared" si="10"/>
        <v>306</v>
      </c>
      <c r="D315" s="3">
        <f t="shared" si="11"/>
        <v>0.98362609336731766</v>
      </c>
    </row>
    <row r="316" spans="2:4" x14ac:dyDescent="0.2">
      <c r="B316" s="1">
        <v>44836</v>
      </c>
      <c r="C316">
        <f t="shared" si="10"/>
        <v>307</v>
      </c>
      <c r="D316" s="3">
        <f t="shared" si="11"/>
        <v>0.98357302579065697</v>
      </c>
    </row>
    <row r="317" spans="2:4" x14ac:dyDescent="0.2">
      <c r="B317" s="1">
        <v>44837</v>
      </c>
      <c r="C317">
        <f t="shared" si="10"/>
        <v>308</v>
      </c>
      <c r="D317" s="3">
        <f t="shared" si="11"/>
        <v>0.98351996107704343</v>
      </c>
    </row>
    <row r="318" spans="2:4" x14ac:dyDescent="0.2">
      <c r="B318" s="1">
        <v>44838</v>
      </c>
      <c r="C318">
        <f t="shared" si="10"/>
        <v>309</v>
      </c>
      <c r="D318" s="3">
        <f t="shared" si="11"/>
        <v>0.98346689922632224</v>
      </c>
    </row>
    <row r="319" spans="2:4" x14ac:dyDescent="0.2">
      <c r="B319" s="1">
        <v>44839</v>
      </c>
      <c r="C319">
        <f t="shared" si="10"/>
        <v>310</v>
      </c>
      <c r="D319" s="3">
        <f t="shared" si="11"/>
        <v>0.98341384023833911</v>
      </c>
    </row>
    <row r="320" spans="2:4" x14ac:dyDescent="0.2">
      <c r="B320" s="1">
        <v>44840</v>
      </c>
      <c r="C320">
        <f t="shared" si="10"/>
        <v>311</v>
      </c>
      <c r="D320" s="3">
        <f t="shared" si="11"/>
        <v>0.98336078411293959</v>
      </c>
    </row>
    <row r="321" spans="2:4" x14ac:dyDescent="0.2">
      <c r="B321" s="1">
        <v>44841</v>
      </c>
      <c r="C321">
        <f t="shared" si="10"/>
        <v>312</v>
      </c>
      <c r="D321" s="3">
        <f t="shared" si="11"/>
        <v>0.98330773084996925</v>
      </c>
    </row>
    <row r="322" spans="2:4" x14ac:dyDescent="0.2">
      <c r="B322" s="1">
        <v>44842</v>
      </c>
      <c r="C322">
        <f t="shared" si="10"/>
        <v>313</v>
      </c>
      <c r="D322" s="3">
        <f t="shared" si="11"/>
        <v>0.98325468044927355</v>
      </c>
    </row>
    <row r="323" spans="2:4" x14ac:dyDescent="0.2">
      <c r="B323" s="1">
        <v>44843</v>
      </c>
      <c r="C323">
        <f t="shared" si="10"/>
        <v>314</v>
      </c>
      <c r="D323" s="3">
        <f t="shared" si="11"/>
        <v>0.98320163291069818</v>
      </c>
    </row>
    <row r="324" spans="2:4" x14ac:dyDescent="0.2">
      <c r="B324" s="1">
        <v>44844</v>
      </c>
      <c r="C324">
        <f t="shared" si="10"/>
        <v>315</v>
      </c>
      <c r="D324" s="3">
        <f t="shared" si="11"/>
        <v>0.98314858823408868</v>
      </c>
    </row>
    <row r="325" spans="2:4" x14ac:dyDescent="0.2">
      <c r="B325" s="1">
        <v>44845</v>
      </c>
      <c r="C325">
        <f t="shared" si="10"/>
        <v>316</v>
      </c>
      <c r="D325" s="3">
        <f t="shared" si="11"/>
        <v>0.98309554641929076</v>
      </c>
    </row>
    <row r="326" spans="2:4" x14ac:dyDescent="0.2">
      <c r="B326" s="1">
        <v>44846</v>
      </c>
      <c r="C326">
        <f t="shared" si="10"/>
        <v>317</v>
      </c>
      <c r="D326" s="3">
        <f t="shared" si="11"/>
        <v>0.98304250746614985</v>
      </c>
    </row>
    <row r="327" spans="2:4" x14ac:dyDescent="0.2">
      <c r="B327" s="1">
        <v>44847</v>
      </c>
      <c r="C327">
        <f t="shared" si="10"/>
        <v>318</v>
      </c>
      <c r="D327" s="3">
        <f t="shared" si="11"/>
        <v>0.98298947137451154</v>
      </c>
    </row>
    <row r="328" spans="2:4" x14ac:dyDescent="0.2">
      <c r="B328" s="1">
        <v>44848</v>
      </c>
      <c r="C328">
        <f t="shared" si="10"/>
        <v>319</v>
      </c>
      <c r="D328" s="3">
        <f t="shared" si="11"/>
        <v>0.9829364381442216</v>
      </c>
    </row>
    <row r="329" spans="2:4" x14ac:dyDescent="0.2">
      <c r="B329" s="1">
        <v>44849</v>
      </c>
      <c r="C329">
        <f t="shared" si="10"/>
        <v>320</v>
      </c>
      <c r="D329" s="3">
        <f t="shared" si="11"/>
        <v>0.98288340777512562</v>
      </c>
    </row>
    <row r="330" spans="2:4" x14ac:dyDescent="0.2">
      <c r="B330" s="1">
        <v>44850</v>
      </c>
      <c r="C330">
        <f t="shared" si="10"/>
        <v>321</v>
      </c>
      <c r="D330" s="3">
        <f t="shared" si="11"/>
        <v>0.98283038026706926</v>
      </c>
    </row>
    <row r="331" spans="2:4" x14ac:dyDescent="0.2">
      <c r="B331" s="1">
        <v>44851</v>
      </c>
      <c r="C331">
        <f t="shared" si="10"/>
        <v>322</v>
      </c>
      <c r="D331" s="3">
        <f t="shared" si="11"/>
        <v>0.9827773556198981</v>
      </c>
    </row>
    <row r="332" spans="2:4" x14ac:dyDescent="0.2">
      <c r="B332" s="1">
        <v>44852</v>
      </c>
      <c r="C332">
        <f t="shared" si="10"/>
        <v>323</v>
      </c>
      <c r="D332" s="3">
        <f t="shared" si="11"/>
        <v>0.9827243338334577</v>
      </c>
    </row>
    <row r="333" spans="2:4" x14ac:dyDescent="0.2">
      <c r="B333" s="1">
        <v>44853</v>
      </c>
      <c r="C333">
        <f t="shared" si="10"/>
        <v>324</v>
      </c>
      <c r="D333" s="3">
        <f t="shared" si="11"/>
        <v>0.98267131490759396</v>
      </c>
    </row>
    <row r="334" spans="2:4" x14ac:dyDescent="0.2">
      <c r="B334" s="1">
        <v>44854</v>
      </c>
      <c r="C334">
        <f t="shared" si="10"/>
        <v>325</v>
      </c>
      <c r="D334" s="3">
        <f t="shared" si="11"/>
        <v>0.98261829884215235</v>
      </c>
    </row>
    <row r="335" spans="2:4" x14ac:dyDescent="0.2">
      <c r="B335" s="1">
        <v>44855</v>
      </c>
      <c r="C335">
        <f t="shared" si="10"/>
        <v>326</v>
      </c>
      <c r="D335" s="3">
        <f t="shared" si="11"/>
        <v>0.98256528563697854</v>
      </c>
    </row>
    <row r="336" spans="2:4" x14ac:dyDescent="0.2">
      <c r="B336" s="1">
        <v>44856</v>
      </c>
      <c r="C336">
        <f t="shared" si="10"/>
        <v>327</v>
      </c>
      <c r="D336" s="3">
        <f t="shared" si="11"/>
        <v>0.98251227529191842</v>
      </c>
    </row>
    <row r="337" spans="2:4" x14ac:dyDescent="0.2">
      <c r="B337" s="1">
        <v>44857</v>
      </c>
      <c r="C337">
        <f t="shared" si="10"/>
        <v>328</v>
      </c>
      <c r="D337" s="3">
        <f t="shared" si="11"/>
        <v>0.98245926780681747</v>
      </c>
    </row>
    <row r="338" spans="2:4" x14ac:dyDescent="0.2">
      <c r="B338" s="1">
        <v>44858</v>
      </c>
      <c r="C338">
        <f t="shared" si="10"/>
        <v>329</v>
      </c>
      <c r="D338" s="3">
        <f t="shared" si="11"/>
        <v>0.98240626318152158</v>
      </c>
    </row>
    <row r="339" spans="2:4" x14ac:dyDescent="0.2">
      <c r="B339" s="1">
        <v>44859</v>
      </c>
      <c r="C339">
        <f t="shared" si="10"/>
        <v>330</v>
      </c>
      <c r="D339" s="3">
        <f t="shared" si="11"/>
        <v>0.98235326141587631</v>
      </c>
    </row>
    <row r="340" spans="2:4" x14ac:dyDescent="0.2">
      <c r="B340" s="1">
        <v>44860</v>
      </c>
      <c r="C340">
        <f t="shared" si="10"/>
        <v>331</v>
      </c>
      <c r="D340" s="3">
        <f t="shared" si="11"/>
        <v>0.98230026250972735</v>
      </c>
    </row>
    <row r="341" spans="2:4" x14ac:dyDescent="0.2">
      <c r="B341" s="1">
        <v>44861</v>
      </c>
      <c r="C341">
        <f t="shared" si="10"/>
        <v>332</v>
      </c>
      <c r="D341" s="3">
        <f t="shared" si="11"/>
        <v>0.9822472664629206</v>
      </c>
    </row>
    <row r="342" spans="2:4" x14ac:dyDescent="0.2">
      <c r="B342" s="1">
        <v>44862</v>
      </c>
      <c r="C342">
        <f t="shared" si="10"/>
        <v>333</v>
      </c>
      <c r="D342" s="3">
        <f t="shared" si="11"/>
        <v>0.98219427327530173</v>
      </c>
    </row>
    <row r="343" spans="2:4" x14ac:dyDescent="0.2">
      <c r="B343" s="1">
        <v>44863</v>
      </c>
      <c r="C343">
        <f t="shared" si="10"/>
        <v>334</v>
      </c>
      <c r="D343" s="3">
        <f t="shared" si="11"/>
        <v>0.98214128294671632</v>
      </c>
    </row>
    <row r="344" spans="2:4" x14ac:dyDescent="0.2">
      <c r="B344" s="1">
        <v>44864</v>
      </c>
      <c r="C344">
        <f t="shared" si="10"/>
        <v>335</v>
      </c>
      <c r="D344" s="3">
        <f t="shared" si="11"/>
        <v>0.98208829547701038</v>
      </c>
    </row>
    <row r="345" spans="2:4" x14ac:dyDescent="0.2">
      <c r="B345" s="1">
        <v>44865</v>
      </c>
      <c r="C345">
        <f t="shared" si="10"/>
        <v>336</v>
      </c>
      <c r="D345" s="3">
        <f t="shared" si="11"/>
        <v>0.98203531086602958</v>
      </c>
    </row>
    <row r="346" spans="2:4" x14ac:dyDescent="0.2">
      <c r="B346" s="1">
        <v>44866</v>
      </c>
      <c r="C346">
        <f t="shared" si="10"/>
        <v>337</v>
      </c>
      <c r="D346" s="3">
        <f t="shared" si="11"/>
        <v>0.98198232911361949</v>
      </c>
    </row>
    <row r="347" spans="2:4" x14ac:dyDescent="0.2">
      <c r="B347" s="1">
        <v>44867</v>
      </c>
      <c r="C347">
        <f t="shared" si="10"/>
        <v>338</v>
      </c>
      <c r="D347" s="3">
        <f t="shared" si="11"/>
        <v>0.98192935021962624</v>
      </c>
    </row>
    <row r="348" spans="2:4" x14ac:dyDescent="0.2">
      <c r="B348" s="1">
        <v>44868</v>
      </c>
      <c r="C348">
        <f t="shared" si="10"/>
        <v>339</v>
      </c>
      <c r="D348" s="3">
        <f t="shared" si="11"/>
        <v>0.98187637418389528</v>
      </c>
    </row>
    <row r="349" spans="2:4" x14ac:dyDescent="0.2">
      <c r="B349" s="1">
        <v>44869</v>
      </c>
      <c r="C349">
        <f t="shared" si="10"/>
        <v>340</v>
      </c>
      <c r="D349" s="3">
        <f t="shared" si="11"/>
        <v>0.98182340100627263</v>
      </c>
    </row>
    <row r="350" spans="2:4" x14ac:dyDescent="0.2">
      <c r="B350" s="1">
        <v>44870</v>
      </c>
      <c r="C350">
        <f t="shared" si="10"/>
        <v>341</v>
      </c>
      <c r="D350" s="3">
        <f t="shared" si="11"/>
        <v>0.98177043068660397</v>
      </c>
    </row>
    <row r="351" spans="2:4" x14ac:dyDescent="0.2">
      <c r="B351" s="1">
        <v>44871</v>
      </c>
      <c r="C351">
        <f t="shared" si="10"/>
        <v>342</v>
      </c>
      <c r="D351" s="3">
        <f t="shared" si="11"/>
        <v>0.98171746322473519</v>
      </c>
    </row>
    <row r="352" spans="2:4" x14ac:dyDescent="0.2">
      <c r="B352" s="1">
        <v>44872</v>
      </c>
      <c r="C352">
        <f t="shared" si="10"/>
        <v>343</v>
      </c>
      <c r="D352" s="3">
        <f t="shared" si="11"/>
        <v>0.98166449862051208</v>
      </c>
    </row>
    <row r="353" spans="2:4" x14ac:dyDescent="0.2">
      <c r="B353" s="1">
        <v>44873</v>
      </c>
      <c r="C353">
        <f t="shared" si="10"/>
        <v>344</v>
      </c>
      <c r="D353" s="3">
        <f t="shared" si="11"/>
        <v>0.98161153687378044</v>
      </c>
    </row>
    <row r="354" spans="2:4" x14ac:dyDescent="0.2">
      <c r="B354" s="1">
        <v>44874</v>
      </c>
      <c r="C354">
        <f t="shared" si="10"/>
        <v>345</v>
      </c>
      <c r="D354" s="3">
        <f t="shared" si="11"/>
        <v>0.98155857798438617</v>
      </c>
    </row>
    <row r="355" spans="2:4" x14ac:dyDescent="0.2">
      <c r="B355" s="1">
        <v>44875</v>
      </c>
      <c r="C355">
        <f t="shared" si="10"/>
        <v>346</v>
      </c>
      <c r="D355" s="3">
        <f t="shared" si="11"/>
        <v>0.98150562195217506</v>
      </c>
    </row>
    <row r="356" spans="2:4" x14ac:dyDescent="0.2">
      <c r="B356" s="1">
        <v>44876</v>
      </c>
      <c r="C356">
        <f t="shared" si="10"/>
        <v>347</v>
      </c>
      <c r="D356" s="3">
        <f t="shared" si="11"/>
        <v>0.981452668776993</v>
      </c>
    </row>
    <row r="357" spans="2:4" x14ac:dyDescent="0.2">
      <c r="B357" s="1">
        <v>44877</v>
      </c>
      <c r="C357">
        <f t="shared" si="10"/>
        <v>348</v>
      </c>
      <c r="D357" s="3">
        <f t="shared" si="11"/>
        <v>0.98139971845868579</v>
      </c>
    </row>
    <row r="358" spans="2:4" x14ac:dyDescent="0.2">
      <c r="B358" s="1">
        <v>44878</v>
      </c>
      <c r="C358">
        <f t="shared" si="10"/>
        <v>349</v>
      </c>
      <c r="D358" s="3">
        <f t="shared" si="11"/>
        <v>0.98134677099709933</v>
      </c>
    </row>
    <row r="359" spans="2:4" x14ac:dyDescent="0.2">
      <c r="B359" s="1">
        <v>44879</v>
      </c>
      <c r="C359">
        <f t="shared" si="10"/>
        <v>350</v>
      </c>
      <c r="D359" s="3">
        <f t="shared" si="11"/>
        <v>0.98129382639207952</v>
      </c>
    </row>
    <row r="360" spans="2:4" x14ac:dyDescent="0.2">
      <c r="B360" s="1">
        <v>44880</v>
      </c>
      <c r="C360">
        <f t="shared" si="10"/>
        <v>351</v>
      </c>
      <c r="D360" s="3">
        <f t="shared" si="11"/>
        <v>0.98124088464347226</v>
      </c>
    </row>
    <row r="361" spans="2:4" x14ac:dyDescent="0.2">
      <c r="B361" s="1">
        <v>44881</v>
      </c>
      <c r="C361">
        <f t="shared" si="10"/>
        <v>352</v>
      </c>
      <c r="D361" s="3">
        <f t="shared" si="11"/>
        <v>0.98118794575112334</v>
      </c>
    </row>
    <row r="362" spans="2:4" x14ac:dyDescent="0.2">
      <c r="B362" s="1">
        <v>44882</v>
      </c>
      <c r="C362">
        <f t="shared" si="10"/>
        <v>353</v>
      </c>
      <c r="D362" s="3">
        <f t="shared" si="11"/>
        <v>0.98113500971487877</v>
      </c>
    </row>
    <row r="363" spans="2:4" x14ac:dyDescent="0.2">
      <c r="B363" s="1">
        <v>44883</v>
      </c>
      <c r="C363">
        <f t="shared" si="10"/>
        <v>354</v>
      </c>
      <c r="D363" s="3">
        <f t="shared" si="11"/>
        <v>0.98108207653458446</v>
      </c>
    </row>
    <row r="364" spans="2:4" x14ac:dyDescent="0.2">
      <c r="B364" s="1">
        <v>44884</v>
      </c>
      <c r="C364">
        <f t="shared" si="10"/>
        <v>355</v>
      </c>
      <c r="D364" s="3">
        <f t="shared" si="11"/>
        <v>0.98102914621008619</v>
      </c>
    </row>
    <row r="365" spans="2:4" x14ac:dyDescent="0.2">
      <c r="B365" s="1">
        <v>44885</v>
      </c>
      <c r="C365">
        <f t="shared" si="10"/>
        <v>356</v>
      </c>
      <c r="D365" s="3">
        <f t="shared" si="11"/>
        <v>0.98097621874123009</v>
      </c>
    </row>
    <row r="366" spans="2:4" x14ac:dyDescent="0.2">
      <c r="B366" s="1">
        <v>44886</v>
      </c>
      <c r="C366">
        <f t="shared" si="10"/>
        <v>357</v>
      </c>
      <c r="D366" s="3">
        <f t="shared" si="11"/>
        <v>0.98092329412786194</v>
      </c>
    </row>
    <row r="367" spans="2:4" x14ac:dyDescent="0.2">
      <c r="B367" s="1">
        <v>44887</v>
      </c>
      <c r="C367">
        <f t="shared" si="10"/>
        <v>358</v>
      </c>
      <c r="D367" s="3">
        <f t="shared" si="11"/>
        <v>0.98087037236982777</v>
      </c>
    </row>
    <row r="368" spans="2:4" x14ac:dyDescent="0.2">
      <c r="B368" s="1">
        <v>44888</v>
      </c>
      <c r="C368">
        <f t="shared" ref="C368:C431" si="12">IF(B368&lt;=$B$3,0,(B368-$B$3))</f>
        <v>359</v>
      </c>
      <c r="D368" s="3">
        <f t="shared" ref="D368:D431" si="13">IF(C368=0,$B$6,($B$6*(1-$B$7)^(C368/365)))</f>
        <v>0.98081745346697347</v>
      </c>
    </row>
    <row r="369" spans="2:4" x14ac:dyDescent="0.2">
      <c r="B369" s="1">
        <v>44889</v>
      </c>
      <c r="C369">
        <f t="shared" si="12"/>
        <v>360</v>
      </c>
      <c r="D369" s="3">
        <f t="shared" si="13"/>
        <v>0.98076453741914504</v>
      </c>
    </row>
    <row r="370" spans="2:4" x14ac:dyDescent="0.2">
      <c r="B370" s="1">
        <v>44890</v>
      </c>
      <c r="C370">
        <f t="shared" si="12"/>
        <v>361</v>
      </c>
      <c r="D370" s="3">
        <f t="shared" si="13"/>
        <v>0.98071162422618841</v>
      </c>
    </row>
    <row r="371" spans="2:4" x14ac:dyDescent="0.2">
      <c r="B371" s="1">
        <v>44891</v>
      </c>
      <c r="C371">
        <f t="shared" si="12"/>
        <v>362</v>
      </c>
      <c r="D371" s="3">
        <f t="shared" si="13"/>
        <v>0.98065871388794967</v>
      </c>
    </row>
    <row r="372" spans="2:4" x14ac:dyDescent="0.2">
      <c r="B372" s="1">
        <v>44892</v>
      </c>
      <c r="C372">
        <f t="shared" si="12"/>
        <v>363</v>
      </c>
      <c r="D372" s="3">
        <f t="shared" si="13"/>
        <v>0.98060580640427464</v>
      </c>
    </row>
    <row r="373" spans="2:4" x14ac:dyDescent="0.2">
      <c r="B373" s="1">
        <v>44893</v>
      </c>
      <c r="C373">
        <f t="shared" si="12"/>
        <v>364</v>
      </c>
      <c r="D373" s="3">
        <f t="shared" si="13"/>
        <v>0.98055290177500942</v>
      </c>
    </row>
    <row r="374" spans="2:4" x14ac:dyDescent="0.2">
      <c r="B374" s="1">
        <v>44894</v>
      </c>
      <c r="C374">
        <f t="shared" si="12"/>
        <v>365</v>
      </c>
      <c r="D374" s="3">
        <f t="shared" si="13"/>
        <v>0.98050000000000004</v>
      </c>
    </row>
    <row r="375" spans="2:4" x14ac:dyDescent="0.2">
      <c r="B375" s="1">
        <v>44895</v>
      </c>
      <c r="C375">
        <f t="shared" si="12"/>
        <v>366</v>
      </c>
      <c r="D375" s="3">
        <f t="shared" si="13"/>
        <v>0.98044710107909239</v>
      </c>
    </row>
    <row r="376" spans="2:4" x14ac:dyDescent="0.2">
      <c r="B376" s="1">
        <v>44896</v>
      </c>
      <c r="C376">
        <f t="shared" si="12"/>
        <v>367</v>
      </c>
      <c r="D376" s="3">
        <f t="shared" si="13"/>
        <v>0.98039420501213259</v>
      </c>
    </row>
    <row r="377" spans="2:4" x14ac:dyDescent="0.2">
      <c r="B377" s="1">
        <v>44897</v>
      </c>
      <c r="C377">
        <f t="shared" si="12"/>
        <v>368</v>
      </c>
      <c r="D377" s="3">
        <f t="shared" si="13"/>
        <v>0.98034131179896666</v>
      </c>
    </row>
    <row r="378" spans="2:4" x14ac:dyDescent="0.2">
      <c r="B378" s="1">
        <v>44898</v>
      </c>
      <c r="C378">
        <f t="shared" si="12"/>
        <v>369</v>
      </c>
      <c r="D378" s="3">
        <f t="shared" si="13"/>
        <v>0.9802884214394405</v>
      </c>
    </row>
    <row r="379" spans="2:4" x14ac:dyDescent="0.2">
      <c r="B379" s="1">
        <v>44899</v>
      </c>
      <c r="C379">
        <f t="shared" si="12"/>
        <v>370</v>
      </c>
      <c r="D379" s="3">
        <f t="shared" si="13"/>
        <v>0.98023553393340035</v>
      </c>
    </row>
    <row r="380" spans="2:4" x14ac:dyDescent="0.2">
      <c r="B380" s="1">
        <v>44900</v>
      </c>
      <c r="C380">
        <f t="shared" si="12"/>
        <v>371</v>
      </c>
      <c r="D380" s="3">
        <f t="shared" si="13"/>
        <v>0.98018264928069221</v>
      </c>
    </row>
    <row r="381" spans="2:4" x14ac:dyDescent="0.2">
      <c r="B381" s="1">
        <v>44901</v>
      </c>
      <c r="C381">
        <f t="shared" si="12"/>
        <v>372</v>
      </c>
      <c r="D381" s="3">
        <f t="shared" si="13"/>
        <v>0.98012976748116198</v>
      </c>
    </row>
    <row r="382" spans="2:4" x14ac:dyDescent="0.2">
      <c r="B382" s="1">
        <v>44902</v>
      </c>
      <c r="C382">
        <f t="shared" si="12"/>
        <v>373</v>
      </c>
      <c r="D382" s="3">
        <f t="shared" si="13"/>
        <v>0.98007688853465591</v>
      </c>
    </row>
    <row r="383" spans="2:4" x14ac:dyDescent="0.2">
      <c r="B383" s="1">
        <v>44903</v>
      </c>
      <c r="C383">
        <f t="shared" si="12"/>
        <v>374</v>
      </c>
      <c r="D383" s="3">
        <f t="shared" si="13"/>
        <v>0.98002401244102</v>
      </c>
    </row>
    <row r="384" spans="2:4" x14ac:dyDescent="0.2">
      <c r="B384" s="1">
        <v>44904</v>
      </c>
      <c r="C384">
        <f t="shared" si="12"/>
        <v>375</v>
      </c>
      <c r="D384" s="3">
        <f t="shared" si="13"/>
        <v>0.97997113920010037</v>
      </c>
    </row>
    <row r="385" spans="2:4" x14ac:dyDescent="0.2">
      <c r="B385" s="1">
        <v>44905</v>
      </c>
      <c r="C385">
        <f t="shared" si="12"/>
        <v>376</v>
      </c>
      <c r="D385" s="3">
        <f t="shared" si="13"/>
        <v>0.97991826881174315</v>
      </c>
    </row>
    <row r="386" spans="2:4" x14ac:dyDescent="0.2">
      <c r="B386" s="1">
        <v>44906</v>
      </c>
      <c r="C386">
        <f t="shared" si="12"/>
        <v>377</v>
      </c>
      <c r="D386" s="3">
        <f t="shared" si="13"/>
        <v>0.97986540127579436</v>
      </c>
    </row>
    <row r="387" spans="2:4" x14ac:dyDescent="0.2">
      <c r="B387" s="1">
        <v>44907</v>
      </c>
      <c r="C387">
        <f t="shared" si="12"/>
        <v>378</v>
      </c>
      <c r="D387" s="3">
        <f t="shared" si="13"/>
        <v>0.9798125365921001</v>
      </c>
    </row>
    <row r="388" spans="2:4" x14ac:dyDescent="0.2">
      <c r="B388" s="1">
        <v>44908</v>
      </c>
      <c r="C388">
        <f t="shared" si="12"/>
        <v>379</v>
      </c>
      <c r="D388" s="3">
        <f t="shared" si="13"/>
        <v>0.97975967476050652</v>
      </c>
    </row>
    <row r="389" spans="2:4" x14ac:dyDescent="0.2">
      <c r="B389" s="1">
        <v>44909</v>
      </c>
      <c r="C389">
        <f t="shared" si="12"/>
        <v>380</v>
      </c>
      <c r="D389" s="3">
        <f t="shared" si="13"/>
        <v>0.97970681578085983</v>
      </c>
    </row>
    <row r="390" spans="2:4" x14ac:dyDescent="0.2">
      <c r="B390" s="1">
        <v>44910</v>
      </c>
      <c r="C390">
        <f t="shared" si="12"/>
        <v>381</v>
      </c>
      <c r="D390" s="3">
        <f t="shared" si="13"/>
        <v>0.97965395965300595</v>
      </c>
    </row>
    <row r="391" spans="2:4" x14ac:dyDescent="0.2">
      <c r="B391" s="1">
        <v>44911</v>
      </c>
      <c r="C391">
        <f t="shared" si="12"/>
        <v>382</v>
      </c>
      <c r="D391" s="3">
        <f t="shared" si="13"/>
        <v>0.97960110637679132</v>
      </c>
    </row>
    <row r="392" spans="2:4" x14ac:dyDescent="0.2">
      <c r="B392" s="1">
        <v>44912</v>
      </c>
      <c r="C392">
        <f t="shared" si="12"/>
        <v>383</v>
      </c>
      <c r="D392" s="3">
        <f t="shared" si="13"/>
        <v>0.97954825595206185</v>
      </c>
    </row>
    <row r="393" spans="2:4" x14ac:dyDescent="0.2">
      <c r="B393" s="1">
        <v>44913</v>
      </c>
      <c r="C393">
        <f t="shared" si="12"/>
        <v>384</v>
      </c>
      <c r="D393" s="3">
        <f t="shared" si="13"/>
        <v>0.97949540837866378</v>
      </c>
    </row>
    <row r="394" spans="2:4" x14ac:dyDescent="0.2">
      <c r="B394" s="1">
        <v>44914</v>
      </c>
      <c r="C394">
        <f t="shared" si="12"/>
        <v>385</v>
      </c>
      <c r="D394" s="3">
        <f t="shared" si="13"/>
        <v>0.97944256365644322</v>
      </c>
    </row>
    <row r="395" spans="2:4" x14ac:dyDescent="0.2">
      <c r="B395" s="1">
        <v>44915</v>
      </c>
      <c r="C395">
        <f t="shared" si="12"/>
        <v>386</v>
      </c>
      <c r="D395" s="3">
        <f t="shared" si="13"/>
        <v>0.97938972178524641</v>
      </c>
    </row>
    <row r="396" spans="2:4" x14ac:dyDescent="0.2">
      <c r="B396" s="1">
        <v>44916</v>
      </c>
      <c r="C396">
        <f t="shared" si="12"/>
        <v>387</v>
      </c>
      <c r="D396" s="3">
        <f t="shared" si="13"/>
        <v>0.97933688276491959</v>
      </c>
    </row>
    <row r="397" spans="2:4" x14ac:dyDescent="0.2">
      <c r="B397" s="1">
        <v>44917</v>
      </c>
      <c r="C397">
        <f t="shared" si="12"/>
        <v>388</v>
      </c>
      <c r="D397" s="3">
        <f t="shared" si="13"/>
        <v>0.97928404659530888</v>
      </c>
    </row>
    <row r="398" spans="2:4" x14ac:dyDescent="0.2">
      <c r="B398" s="1">
        <v>44918</v>
      </c>
      <c r="C398">
        <f t="shared" si="12"/>
        <v>389</v>
      </c>
      <c r="D398" s="3">
        <f t="shared" si="13"/>
        <v>0.9792312132762605</v>
      </c>
    </row>
    <row r="399" spans="2:4" x14ac:dyDescent="0.2">
      <c r="B399" s="1">
        <v>44919</v>
      </c>
      <c r="C399">
        <f t="shared" si="12"/>
        <v>390</v>
      </c>
      <c r="D399" s="3">
        <f t="shared" si="13"/>
        <v>0.97917838280762071</v>
      </c>
    </row>
    <row r="400" spans="2:4" x14ac:dyDescent="0.2">
      <c r="B400" s="1">
        <v>44920</v>
      </c>
      <c r="C400">
        <f t="shared" si="12"/>
        <v>391</v>
      </c>
      <c r="D400" s="3">
        <f t="shared" si="13"/>
        <v>0.97912555518923561</v>
      </c>
    </row>
    <row r="401" spans="2:4" x14ac:dyDescent="0.2">
      <c r="B401" s="1">
        <v>44921</v>
      </c>
      <c r="C401">
        <f t="shared" si="12"/>
        <v>392</v>
      </c>
      <c r="D401" s="3">
        <f t="shared" si="13"/>
        <v>0.97907273042095144</v>
      </c>
    </row>
    <row r="402" spans="2:4" x14ac:dyDescent="0.2">
      <c r="B402" s="1">
        <v>44922</v>
      </c>
      <c r="C402">
        <f t="shared" si="12"/>
        <v>393</v>
      </c>
      <c r="D402" s="3">
        <f t="shared" si="13"/>
        <v>0.97901990850261456</v>
      </c>
    </row>
    <row r="403" spans="2:4" x14ac:dyDescent="0.2">
      <c r="B403" s="1">
        <v>44923</v>
      </c>
      <c r="C403">
        <f t="shared" si="12"/>
        <v>394</v>
      </c>
      <c r="D403" s="3">
        <f t="shared" si="13"/>
        <v>0.97896708943407107</v>
      </c>
    </row>
    <row r="404" spans="2:4" x14ac:dyDescent="0.2">
      <c r="B404" s="1">
        <v>44924</v>
      </c>
      <c r="C404">
        <f t="shared" si="12"/>
        <v>395</v>
      </c>
      <c r="D404" s="3">
        <f t="shared" si="13"/>
        <v>0.97891427321516722</v>
      </c>
    </row>
    <row r="405" spans="2:4" x14ac:dyDescent="0.2">
      <c r="B405" s="1">
        <v>44925</v>
      </c>
      <c r="C405">
        <f t="shared" si="12"/>
        <v>396</v>
      </c>
      <c r="D405" s="3">
        <f t="shared" si="13"/>
        <v>0.97886145984574946</v>
      </c>
    </row>
    <row r="406" spans="2:4" x14ac:dyDescent="0.2">
      <c r="B406" s="1">
        <v>44926</v>
      </c>
      <c r="C406">
        <f t="shared" si="12"/>
        <v>397</v>
      </c>
      <c r="D406" s="3">
        <f t="shared" si="13"/>
        <v>0.97880864932566392</v>
      </c>
    </row>
    <row r="407" spans="2:4" x14ac:dyDescent="0.2">
      <c r="B407" s="1">
        <v>44927</v>
      </c>
      <c r="C407">
        <f t="shared" si="12"/>
        <v>398</v>
      </c>
      <c r="D407" s="3">
        <f t="shared" si="13"/>
        <v>0.97875584165475682</v>
      </c>
    </row>
    <row r="408" spans="2:4" x14ac:dyDescent="0.2">
      <c r="B408" s="1">
        <v>44928</v>
      </c>
      <c r="C408">
        <f t="shared" si="12"/>
        <v>399</v>
      </c>
      <c r="D408" s="3">
        <f t="shared" si="13"/>
        <v>0.97870303683287452</v>
      </c>
    </row>
    <row r="409" spans="2:4" x14ac:dyDescent="0.2">
      <c r="B409" s="1">
        <v>44929</v>
      </c>
      <c r="C409">
        <f t="shared" si="12"/>
        <v>400</v>
      </c>
      <c r="D409" s="3">
        <f t="shared" si="13"/>
        <v>0.97865023485986335</v>
      </c>
    </row>
    <row r="410" spans="2:4" x14ac:dyDescent="0.2">
      <c r="B410" s="1">
        <v>44930</v>
      </c>
      <c r="C410">
        <f t="shared" si="12"/>
        <v>401</v>
      </c>
      <c r="D410" s="3">
        <f t="shared" si="13"/>
        <v>0.97859743573556957</v>
      </c>
    </row>
    <row r="411" spans="2:4" x14ac:dyDescent="0.2">
      <c r="B411" s="1">
        <v>44931</v>
      </c>
      <c r="C411">
        <f t="shared" si="12"/>
        <v>402</v>
      </c>
      <c r="D411" s="3">
        <f t="shared" si="13"/>
        <v>0.97854463945983938</v>
      </c>
    </row>
    <row r="412" spans="2:4" x14ac:dyDescent="0.2">
      <c r="B412" s="1">
        <v>44932</v>
      </c>
      <c r="C412">
        <f t="shared" si="12"/>
        <v>403</v>
      </c>
      <c r="D412" s="3">
        <f t="shared" si="13"/>
        <v>0.97849184603251926</v>
      </c>
    </row>
    <row r="413" spans="2:4" x14ac:dyDescent="0.2">
      <c r="B413" s="1">
        <v>44933</v>
      </c>
      <c r="C413">
        <f t="shared" si="12"/>
        <v>404</v>
      </c>
      <c r="D413" s="3">
        <f t="shared" si="13"/>
        <v>0.97843905545345555</v>
      </c>
    </row>
    <row r="414" spans="2:4" x14ac:dyDescent="0.2">
      <c r="B414" s="1">
        <v>44934</v>
      </c>
      <c r="C414">
        <f t="shared" si="12"/>
        <v>405</v>
      </c>
      <c r="D414" s="3">
        <f t="shared" si="13"/>
        <v>0.97838626772249448</v>
      </c>
    </row>
    <row r="415" spans="2:4" x14ac:dyDescent="0.2">
      <c r="B415" s="1">
        <v>44935</v>
      </c>
      <c r="C415">
        <f t="shared" si="12"/>
        <v>406</v>
      </c>
      <c r="D415" s="3">
        <f t="shared" si="13"/>
        <v>0.97833348283948229</v>
      </c>
    </row>
    <row r="416" spans="2:4" x14ac:dyDescent="0.2">
      <c r="B416" s="1">
        <v>44936</v>
      </c>
      <c r="C416">
        <f t="shared" si="12"/>
        <v>407</v>
      </c>
      <c r="D416" s="3">
        <f t="shared" si="13"/>
        <v>0.97828070080426566</v>
      </c>
    </row>
    <row r="417" spans="2:4" x14ac:dyDescent="0.2">
      <c r="B417" s="1">
        <v>44937</v>
      </c>
      <c r="C417">
        <f t="shared" si="12"/>
        <v>408</v>
      </c>
      <c r="D417" s="3">
        <f t="shared" si="13"/>
        <v>0.97822792161669059</v>
      </c>
    </row>
    <row r="418" spans="2:4" x14ac:dyDescent="0.2">
      <c r="B418" s="1">
        <v>44938</v>
      </c>
      <c r="C418">
        <f t="shared" si="12"/>
        <v>409</v>
      </c>
      <c r="D418" s="3">
        <f t="shared" si="13"/>
        <v>0.97817514527660365</v>
      </c>
    </row>
    <row r="419" spans="2:4" x14ac:dyDescent="0.2">
      <c r="B419" s="1">
        <v>44939</v>
      </c>
      <c r="C419">
        <f t="shared" si="12"/>
        <v>410</v>
      </c>
      <c r="D419" s="3">
        <f t="shared" si="13"/>
        <v>0.9781223717838512</v>
      </c>
    </row>
    <row r="420" spans="2:4" x14ac:dyDescent="0.2">
      <c r="B420" s="1">
        <v>44940</v>
      </c>
      <c r="C420">
        <f t="shared" si="12"/>
        <v>411</v>
      </c>
      <c r="D420" s="3">
        <f t="shared" si="13"/>
        <v>0.97806960113827957</v>
      </c>
    </row>
    <row r="421" spans="2:4" x14ac:dyDescent="0.2">
      <c r="B421" s="1">
        <v>44941</v>
      </c>
      <c r="C421">
        <f t="shared" si="12"/>
        <v>412</v>
      </c>
      <c r="D421" s="3">
        <f t="shared" si="13"/>
        <v>0.97801683333973521</v>
      </c>
    </row>
    <row r="422" spans="2:4" x14ac:dyDescent="0.2">
      <c r="B422" s="1">
        <v>44942</v>
      </c>
      <c r="C422">
        <f t="shared" si="12"/>
        <v>413</v>
      </c>
      <c r="D422" s="3">
        <f t="shared" si="13"/>
        <v>0.97796406838806449</v>
      </c>
    </row>
    <row r="423" spans="2:4" x14ac:dyDescent="0.2">
      <c r="B423" s="1">
        <v>44943</v>
      </c>
      <c r="C423">
        <f t="shared" si="12"/>
        <v>414</v>
      </c>
      <c r="D423" s="3">
        <f t="shared" si="13"/>
        <v>0.97791130628311373</v>
      </c>
    </row>
    <row r="424" spans="2:4" x14ac:dyDescent="0.2">
      <c r="B424" s="1">
        <v>44944</v>
      </c>
      <c r="C424">
        <f t="shared" si="12"/>
        <v>415</v>
      </c>
      <c r="D424" s="3">
        <f t="shared" si="13"/>
        <v>0.97785854702472952</v>
      </c>
    </row>
    <row r="425" spans="2:4" x14ac:dyDescent="0.2">
      <c r="B425" s="1">
        <v>44945</v>
      </c>
      <c r="C425">
        <f t="shared" si="12"/>
        <v>416</v>
      </c>
      <c r="D425" s="3">
        <f t="shared" si="13"/>
        <v>0.97780579061275819</v>
      </c>
    </row>
    <row r="426" spans="2:4" x14ac:dyDescent="0.2">
      <c r="B426" s="1">
        <v>44946</v>
      </c>
      <c r="C426">
        <f t="shared" si="12"/>
        <v>417</v>
      </c>
      <c r="D426" s="3">
        <f t="shared" si="13"/>
        <v>0.97775303704704608</v>
      </c>
    </row>
    <row r="427" spans="2:4" x14ac:dyDescent="0.2">
      <c r="B427" s="1">
        <v>44947</v>
      </c>
      <c r="C427">
        <f t="shared" si="12"/>
        <v>418</v>
      </c>
      <c r="D427" s="3">
        <f t="shared" si="13"/>
        <v>0.97770028632743988</v>
      </c>
    </row>
    <row r="428" spans="2:4" x14ac:dyDescent="0.2">
      <c r="B428" s="1">
        <v>44948</v>
      </c>
      <c r="C428">
        <f t="shared" si="12"/>
        <v>419</v>
      </c>
      <c r="D428" s="3">
        <f t="shared" si="13"/>
        <v>0.97764753845378582</v>
      </c>
    </row>
    <row r="429" spans="2:4" x14ac:dyDescent="0.2">
      <c r="B429" s="1">
        <v>44949</v>
      </c>
      <c r="C429">
        <f t="shared" si="12"/>
        <v>420</v>
      </c>
      <c r="D429" s="3">
        <f t="shared" si="13"/>
        <v>0.97759479342593048</v>
      </c>
    </row>
    <row r="430" spans="2:4" x14ac:dyDescent="0.2">
      <c r="B430" s="1">
        <v>44950</v>
      </c>
      <c r="C430">
        <f t="shared" si="12"/>
        <v>421</v>
      </c>
      <c r="D430" s="3">
        <f t="shared" si="13"/>
        <v>0.97754205124372018</v>
      </c>
    </row>
    <row r="431" spans="2:4" x14ac:dyDescent="0.2">
      <c r="B431" s="1">
        <v>44951</v>
      </c>
      <c r="C431">
        <f t="shared" si="12"/>
        <v>422</v>
      </c>
      <c r="D431" s="3">
        <f t="shared" si="13"/>
        <v>0.9774893119070015</v>
      </c>
    </row>
    <row r="432" spans="2:4" x14ac:dyDescent="0.2">
      <c r="B432" s="1">
        <v>44952</v>
      </c>
      <c r="C432">
        <f t="shared" ref="C432:C495" si="14">IF(B432&lt;=$B$3,0,(B432-$B$3))</f>
        <v>423</v>
      </c>
      <c r="D432" s="3">
        <f t="shared" ref="D432:D495" si="15">IF(C432=0,$B$6,($B$6*(1-$B$7)^(C432/365)))</f>
        <v>0.97743657541562101</v>
      </c>
    </row>
    <row r="433" spans="2:4" x14ac:dyDescent="0.2">
      <c r="B433" s="1">
        <v>44953</v>
      </c>
      <c r="C433">
        <f t="shared" si="14"/>
        <v>424</v>
      </c>
      <c r="D433" s="3">
        <f t="shared" si="15"/>
        <v>0.97738384176942505</v>
      </c>
    </row>
    <row r="434" spans="2:4" x14ac:dyDescent="0.2">
      <c r="B434" s="1">
        <v>44954</v>
      </c>
      <c r="C434">
        <f t="shared" si="14"/>
        <v>425</v>
      </c>
      <c r="D434" s="3">
        <f t="shared" si="15"/>
        <v>0.9773311109682602</v>
      </c>
    </row>
    <row r="435" spans="2:4" x14ac:dyDescent="0.2">
      <c r="B435" s="1">
        <v>44955</v>
      </c>
      <c r="C435">
        <f t="shared" si="14"/>
        <v>426</v>
      </c>
      <c r="D435" s="3">
        <f t="shared" si="15"/>
        <v>0.9772783830119729</v>
      </c>
    </row>
    <row r="436" spans="2:4" x14ac:dyDescent="0.2">
      <c r="B436" s="1">
        <v>44956</v>
      </c>
      <c r="C436">
        <f t="shared" si="14"/>
        <v>427</v>
      </c>
      <c r="D436" s="3">
        <f t="shared" si="15"/>
        <v>0.97722565790040972</v>
      </c>
    </row>
    <row r="437" spans="2:4" x14ac:dyDescent="0.2">
      <c r="B437" s="1">
        <v>44957</v>
      </c>
      <c r="C437">
        <f t="shared" si="14"/>
        <v>428</v>
      </c>
      <c r="D437" s="3">
        <f t="shared" si="15"/>
        <v>0.97717293563341723</v>
      </c>
    </row>
    <row r="438" spans="2:4" x14ac:dyDescent="0.2">
      <c r="B438" s="1">
        <v>44958</v>
      </c>
      <c r="C438">
        <f t="shared" si="14"/>
        <v>429</v>
      </c>
      <c r="D438" s="3">
        <f t="shared" si="15"/>
        <v>0.97712021621084189</v>
      </c>
    </row>
    <row r="439" spans="2:4" x14ac:dyDescent="0.2">
      <c r="B439" s="1">
        <v>44959</v>
      </c>
      <c r="C439">
        <f t="shared" si="14"/>
        <v>430</v>
      </c>
      <c r="D439" s="3">
        <f t="shared" si="15"/>
        <v>0.97706749963253015</v>
      </c>
    </row>
    <row r="440" spans="2:4" x14ac:dyDescent="0.2">
      <c r="B440" s="1">
        <v>44960</v>
      </c>
      <c r="C440">
        <f t="shared" si="14"/>
        <v>431</v>
      </c>
      <c r="D440" s="3">
        <f t="shared" si="15"/>
        <v>0.9770147858983288</v>
      </c>
    </row>
    <row r="441" spans="2:4" x14ac:dyDescent="0.2">
      <c r="B441" s="1">
        <v>44961</v>
      </c>
      <c r="C441">
        <f t="shared" si="14"/>
        <v>432</v>
      </c>
      <c r="D441" s="3">
        <f t="shared" si="15"/>
        <v>0.97696207500808419</v>
      </c>
    </row>
    <row r="442" spans="2:4" x14ac:dyDescent="0.2">
      <c r="B442" s="1">
        <v>44962</v>
      </c>
      <c r="C442">
        <f t="shared" si="14"/>
        <v>433</v>
      </c>
      <c r="D442" s="3">
        <f t="shared" si="15"/>
        <v>0.97690936696164299</v>
      </c>
    </row>
    <row r="443" spans="2:4" x14ac:dyDescent="0.2">
      <c r="B443" s="1">
        <v>44963</v>
      </c>
      <c r="C443">
        <f t="shared" si="14"/>
        <v>434</v>
      </c>
      <c r="D443" s="3">
        <f t="shared" si="15"/>
        <v>0.97685666175885177</v>
      </c>
    </row>
    <row r="444" spans="2:4" x14ac:dyDescent="0.2">
      <c r="B444" s="1">
        <v>44964</v>
      </c>
      <c r="C444">
        <f t="shared" si="14"/>
        <v>435</v>
      </c>
      <c r="D444" s="3">
        <f t="shared" si="15"/>
        <v>0.976803959399557</v>
      </c>
    </row>
    <row r="445" spans="2:4" x14ac:dyDescent="0.2">
      <c r="B445" s="1">
        <v>44965</v>
      </c>
      <c r="C445">
        <f t="shared" si="14"/>
        <v>436</v>
      </c>
      <c r="D445" s="3">
        <f t="shared" si="15"/>
        <v>0.97675125988360545</v>
      </c>
    </row>
    <row r="446" spans="2:4" x14ac:dyDescent="0.2">
      <c r="B446" s="1">
        <v>44966</v>
      </c>
      <c r="C446">
        <f t="shared" si="14"/>
        <v>437</v>
      </c>
      <c r="D446" s="3">
        <f t="shared" si="15"/>
        <v>0.97669856321084358</v>
      </c>
    </row>
    <row r="447" spans="2:4" x14ac:dyDescent="0.2">
      <c r="B447" s="1">
        <v>44967</v>
      </c>
      <c r="C447">
        <f t="shared" si="14"/>
        <v>438</v>
      </c>
      <c r="D447" s="3">
        <f t="shared" si="15"/>
        <v>0.97664586938111808</v>
      </c>
    </row>
    <row r="448" spans="2:4" x14ac:dyDescent="0.2">
      <c r="B448" s="1">
        <v>44968</v>
      </c>
      <c r="C448">
        <f t="shared" si="14"/>
        <v>439</v>
      </c>
      <c r="D448" s="3">
        <f t="shared" si="15"/>
        <v>0.97659317839427551</v>
      </c>
    </row>
    <row r="449" spans="2:4" x14ac:dyDescent="0.2">
      <c r="B449" s="1">
        <v>44969</v>
      </c>
      <c r="C449">
        <f t="shared" si="14"/>
        <v>440</v>
      </c>
      <c r="D449" s="3">
        <f t="shared" si="15"/>
        <v>0.97654049025016243</v>
      </c>
    </row>
    <row r="450" spans="2:4" x14ac:dyDescent="0.2">
      <c r="B450" s="1">
        <v>44970</v>
      </c>
      <c r="C450">
        <f t="shared" si="14"/>
        <v>441</v>
      </c>
      <c r="D450" s="3">
        <f t="shared" si="15"/>
        <v>0.97648780494862564</v>
      </c>
    </row>
    <row r="451" spans="2:4" x14ac:dyDescent="0.2">
      <c r="B451" s="1">
        <v>44971</v>
      </c>
      <c r="C451">
        <f t="shared" si="14"/>
        <v>442</v>
      </c>
      <c r="D451" s="3">
        <f t="shared" si="15"/>
        <v>0.9764351224895117</v>
      </c>
    </row>
    <row r="452" spans="2:4" x14ac:dyDescent="0.2">
      <c r="B452" s="1">
        <v>44972</v>
      </c>
      <c r="C452">
        <f t="shared" si="14"/>
        <v>443</v>
      </c>
      <c r="D452" s="3">
        <f t="shared" si="15"/>
        <v>0.97638244287266718</v>
      </c>
    </row>
    <row r="453" spans="2:4" x14ac:dyDescent="0.2">
      <c r="B453" s="1">
        <v>44973</v>
      </c>
      <c r="C453">
        <f t="shared" si="14"/>
        <v>444</v>
      </c>
      <c r="D453" s="3">
        <f t="shared" si="15"/>
        <v>0.97632976609793887</v>
      </c>
    </row>
    <row r="454" spans="2:4" x14ac:dyDescent="0.2">
      <c r="B454" s="1">
        <v>44974</v>
      </c>
      <c r="C454">
        <f t="shared" si="14"/>
        <v>445</v>
      </c>
      <c r="D454" s="3">
        <f t="shared" si="15"/>
        <v>0.97627709216517344</v>
      </c>
    </row>
    <row r="455" spans="2:4" x14ac:dyDescent="0.2">
      <c r="B455" s="1">
        <v>44975</v>
      </c>
      <c r="C455">
        <f t="shared" si="14"/>
        <v>446</v>
      </c>
      <c r="D455" s="3">
        <f t="shared" si="15"/>
        <v>0.97622442107421736</v>
      </c>
    </row>
    <row r="456" spans="2:4" x14ac:dyDescent="0.2">
      <c r="B456" s="1">
        <v>44976</v>
      </c>
      <c r="C456">
        <f t="shared" si="14"/>
        <v>447</v>
      </c>
      <c r="D456" s="3">
        <f t="shared" si="15"/>
        <v>0.97617175282491753</v>
      </c>
    </row>
    <row r="457" spans="2:4" x14ac:dyDescent="0.2">
      <c r="B457" s="1">
        <v>44977</v>
      </c>
      <c r="C457">
        <f t="shared" si="14"/>
        <v>448</v>
      </c>
      <c r="D457" s="3">
        <f t="shared" si="15"/>
        <v>0.9761190874171205</v>
      </c>
    </row>
    <row r="458" spans="2:4" x14ac:dyDescent="0.2">
      <c r="B458" s="1">
        <v>44978</v>
      </c>
      <c r="C458">
        <f t="shared" si="14"/>
        <v>449</v>
      </c>
      <c r="D458" s="3">
        <f t="shared" si="15"/>
        <v>0.97606642485067308</v>
      </c>
    </row>
    <row r="459" spans="2:4" x14ac:dyDescent="0.2">
      <c r="B459" s="1">
        <v>44979</v>
      </c>
      <c r="C459">
        <f t="shared" si="14"/>
        <v>450</v>
      </c>
      <c r="D459" s="3">
        <f t="shared" si="15"/>
        <v>0.97601376512542193</v>
      </c>
    </row>
    <row r="460" spans="2:4" x14ac:dyDescent="0.2">
      <c r="B460" s="1">
        <v>44980</v>
      </c>
      <c r="C460">
        <f t="shared" si="14"/>
        <v>451</v>
      </c>
      <c r="D460" s="3">
        <f t="shared" si="15"/>
        <v>0.97596110824121374</v>
      </c>
    </row>
    <row r="461" spans="2:4" x14ac:dyDescent="0.2">
      <c r="B461" s="1">
        <v>44981</v>
      </c>
      <c r="C461">
        <f t="shared" si="14"/>
        <v>452</v>
      </c>
      <c r="D461" s="3">
        <f t="shared" si="15"/>
        <v>0.97590845419789529</v>
      </c>
    </row>
    <row r="462" spans="2:4" x14ac:dyDescent="0.2">
      <c r="B462" s="1">
        <v>44982</v>
      </c>
      <c r="C462">
        <f t="shared" si="14"/>
        <v>453</v>
      </c>
      <c r="D462" s="3">
        <f t="shared" si="15"/>
        <v>0.97585580299531327</v>
      </c>
    </row>
    <row r="463" spans="2:4" x14ac:dyDescent="0.2">
      <c r="B463" s="1">
        <v>44983</v>
      </c>
      <c r="C463">
        <f t="shared" si="14"/>
        <v>454</v>
      </c>
      <c r="D463" s="3">
        <f t="shared" si="15"/>
        <v>0.97580315463331435</v>
      </c>
    </row>
    <row r="464" spans="2:4" x14ac:dyDescent="0.2">
      <c r="B464" s="1">
        <v>44984</v>
      </c>
      <c r="C464">
        <f t="shared" si="14"/>
        <v>455</v>
      </c>
      <c r="D464" s="3">
        <f t="shared" si="15"/>
        <v>0.97575050911174543</v>
      </c>
    </row>
    <row r="465" spans="2:4" x14ac:dyDescent="0.2">
      <c r="B465" s="1">
        <v>44985</v>
      </c>
      <c r="C465">
        <f t="shared" si="14"/>
        <v>456</v>
      </c>
      <c r="D465" s="3">
        <f t="shared" si="15"/>
        <v>0.97569786643045309</v>
      </c>
    </row>
    <row r="466" spans="2:4" x14ac:dyDescent="0.2">
      <c r="B466" s="1">
        <v>44986</v>
      </c>
      <c r="C466">
        <f t="shared" si="14"/>
        <v>457</v>
      </c>
      <c r="D466" s="3">
        <f t="shared" si="15"/>
        <v>0.97564522658928432</v>
      </c>
    </row>
    <row r="467" spans="2:4" x14ac:dyDescent="0.2">
      <c r="B467" s="1">
        <v>44987</v>
      </c>
      <c r="C467">
        <f t="shared" si="14"/>
        <v>458</v>
      </c>
      <c r="D467" s="3">
        <f t="shared" si="15"/>
        <v>0.9755925895880857</v>
      </c>
    </row>
    <row r="468" spans="2:4" x14ac:dyDescent="0.2">
      <c r="B468" s="1">
        <v>44988</v>
      </c>
      <c r="C468">
        <f t="shared" si="14"/>
        <v>459</v>
      </c>
      <c r="D468" s="3">
        <f t="shared" si="15"/>
        <v>0.97553995542670402</v>
      </c>
    </row>
    <row r="469" spans="2:4" x14ac:dyDescent="0.2">
      <c r="B469" s="1">
        <v>44989</v>
      </c>
      <c r="C469">
        <f t="shared" si="14"/>
        <v>460</v>
      </c>
      <c r="D469" s="3">
        <f t="shared" si="15"/>
        <v>0.97548732410498618</v>
      </c>
    </row>
    <row r="470" spans="2:4" x14ac:dyDescent="0.2">
      <c r="B470" s="1">
        <v>44990</v>
      </c>
      <c r="C470">
        <f t="shared" si="14"/>
        <v>461</v>
      </c>
      <c r="D470" s="3">
        <f t="shared" si="15"/>
        <v>0.97543469562277896</v>
      </c>
    </row>
    <row r="471" spans="2:4" x14ac:dyDescent="0.2">
      <c r="B471" s="1">
        <v>44991</v>
      </c>
      <c r="C471">
        <f t="shared" si="14"/>
        <v>462</v>
      </c>
      <c r="D471" s="3">
        <f t="shared" si="15"/>
        <v>0.97538206997992905</v>
      </c>
    </row>
    <row r="472" spans="2:4" x14ac:dyDescent="0.2">
      <c r="B472" s="1">
        <v>44992</v>
      </c>
      <c r="C472">
        <f t="shared" si="14"/>
        <v>463</v>
      </c>
      <c r="D472" s="3">
        <f t="shared" si="15"/>
        <v>0.97532944717628334</v>
      </c>
    </row>
    <row r="473" spans="2:4" x14ac:dyDescent="0.2">
      <c r="B473" s="1">
        <v>44993</v>
      </c>
      <c r="C473">
        <f t="shared" si="14"/>
        <v>464</v>
      </c>
      <c r="D473" s="3">
        <f t="shared" si="15"/>
        <v>0.97527682721168873</v>
      </c>
    </row>
    <row r="474" spans="2:4" x14ac:dyDescent="0.2">
      <c r="B474" s="1">
        <v>44994</v>
      </c>
      <c r="C474">
        <f t="shared" si="14"/>
        <v>465</v>
      </c>
      <c r="D474" s="3">
        <f t="shared" si="15"/>
        <v>0.97522421008599192</v>
      </c>
    </row>
    <row r="475" spans="2:4" x14ac:dyDescent="0.2">
      <c r="B475" s="1">
        <v>44995</v>
      </c>
      <c r="C475">
        <f t="shared" si="14"/>
        <v>466</v>
      </c>
      <c r="D475" s="3">
        <f t="shared" si="15"/>
        <v>0.97517159579903978</v>
      </c>
    </row>
    <row r="476" spans="2:4" x14ac:dyDescent="0.2">
      <c r="B476" s="1">
        <v>44996</v>
      </c>
      <c r="C476">
        <f t="shared" si="14"/>
        <v>467</v>
      </c>
      <c r="D476" s="3">
        <f t="shared" si="15"/>
        <v>0.97511898435067923</v>
      </c>
    </row>
    <row r="477" spans="2:4" x14ac:dyDescent="0.2">
      <c r="B477" s="1">
        <v>44997</v>
      </c>
      <c r="C477">
        <f t="shared" si="14"/>
        <v>468</v>
      </c>
      <c r="D477" s="3">
        <f t="shared" si="15"/>
        <v>0.97506637574075705</v>
      </c>
    </row>
    <row r="478" spans="2:4" x14ac:dyDescent="0.2">
      <c r="B478" s="1">
        <v>44998</v>
      </c>
      <c r="C478">
        <f t="shared" si="14"/>
        <v>469</v>
      </c>
      <c r="D478" s="3">
        <f t="shared" si="15"/>
        <v>0.97501376996912015</v>
      </c>
    </row>
    <row r="479" spans="2:4" x14ac:dyDescent="0.2">
      <c r="B479" s="1">
        <v>44999</v>
      </c>
      <c r="C479">
        <f t="shared" si="14"/>
        <v>470</v>
      </c>
      <c r="D479" s="3">
        <f t="shared" si="15"/>
        <v>0.97496116703561542</v>
      </c>
    </row>
    <row r="480" spans="2:4" x14ac:dyDescent="0.2">
      <c r="B480" s="1">
        <v>45000</v>
      </c>
      <c r="C480">
        <f t="shared" si="14"/>
        <v>471</v>
      </c>
      <c r="D480" s="3">
        <f t="shared" si="15"/>
        <v>0.97490856694008965</v>
      </c>
    </row>
    <row r="481" spans="2:4" x14ac:dyDescent="0.2">
      <c r="B481" s="1">
        <v>45001</v>
      </c>
      <c r="C481">
        <f t="shared" si="14"/>
        <v>472</v>
      </c>
      <c r="D481" s="3">
        <f t="shared" si="15"/>
        <v>0.97485596968238974</v>
      </c>
    </row>
    <row r="482" spans="2:4" x14ac:dyDescent="0.2">
      <c r="B482" s="1">
        <v>45002</v>
      </c>
      <c r="C482">
        <f t="shared" si="14"/>
        <v>473</v>
      </c>
      <c r="D482" s="3">
        <f t="shared" si="15"/>
        <v>0.9748033752623626</v>
      </c>
    </row>
    <row r="483" spans="2:4" x14ac:dyDescent="0.2">
      <c r="B483" s="1">
        <v>45003</v>
      </c>
      <c r="C483">
        <f t="shared" si="14"/>
        <v>474</v>
      </c>
      <c r="D483" s="3">
        <f t="shared" si="15"/>
        <v>0.97475078367985524</v>
      </c>
    </row>
    <row r="484" spans="2:4" x14ac:dyDescent="0.2">
      <c r="B484" s="1">
        <v>45004</v>
      </c>
      <c r="C484">
        <f t="shared" si="14"/>
        <v>475</v>
      </c>
      <c r="D484" s="3">
        <f t="shared" si="15"/>
        <v>0.97469819493471443</v>
      </c>
    </row>
    <row r="485" spans="2:4" x14ac:dyDescent="0.2">
      <c r="B485" s="1">
        <v>45005</v>
      </c>
      <c r="C485">
        <f t="shared" si="14"/>
        <v>476</v>
      </c>
      <c r="D485" s="3">
        <f t="shared" si="15"/>
        <v>0.97464560902678721</v>
      </c>
    </row>
    <row r="486" spans="2:4" x14ac:dyDescent="0.2">
      <c r="B486" s="1">
        <v>45006</v>
      </c>
      <c r="C486">
        <f t="shared" si="14"/>
        <v>477</v>
      </c>
      <c r="D486" s="3">
        <f t="shared" si="15"/>
        <v>0.97459302595592046</v>
      </c>
    </row>
    <row r="487" spans="2:4" x14ac:dyDescent="0.2">
      <c r="B487" s="1">
        <v>45007</v>
      </c>
      <c r="C487">
        <f t="shared" si="14"/>
        <v>478</v>
      </c>
      <c r="D487" s="3">
        <f t="shared" si="15"/>
        <v>0.97454044572196108</v>
      </c>
    </row>
    <row r="488" spans="2:4" x14ac:dyDescent="0.2">
      <c r="B488" s="1">
        <v>45008</v>
      </c>
      <c r="C488">
        <f t="shared" si="14"/>
        <v>479</v>
      </c>
      <c r="D488" s="3">
        <f t="shared" si="15"/>
        <v>0.97448786832475609</v>
      </c>
    </row>
    <row r="489" spans="2:4" x14ac:dyDescent="0.2">
      <c r="B489" s="1">
        <v>45009</v>
      </c>
      <c r="C489">
        <f t="shared" si="14"/>
        <v>480</v>
      </c>
      <c r="D489" s="3">
        <f t="shared" si="15"/>
        <v>0.97443529376415239</v>
      </c>
    </row>
    <row r="490" spans="2:4" x14ac:dyDescent="0.2">
      <c r="B490" s="1">
        <v>45010</v>
      </c>
      <c r="C490">
        <f t="shared" si="14"/>
        <v>481</v>
      </c>
      <c r="D490" s="3">
        <f t="shared" si="15"/>
        <v>0.97438272203999687</v>
      </c>
    </row>
    <row r="491" spans="2:4" x14ac:dyDescent="0.2">
      <c r="B491" s="1">
        <v>45011</v>
      </c>
      <c r="C491">
        <f t="shared" si="14"/>
        <v>482</v>
      </c>
      <c r="D491" s="3">
        <f t="shared" si="15"/>
        <v>0.97433015315213667</v>
      </c>
    </row>
    <row r="492" spans="2:4" x14ac:dyDescent="0.2">
      <c r="B492" s="1">
        <v>45012</v>
      </c>
      <c r="C492">
        <f t="shared" si="14"/>
        <v>483</v>
      </c>
      <c r="D492" s="3">
        <f t="shared" si="15"/>
        <v>0.97427758710041867</v>
      </c>
    </row>
    <row r="493" spans="2:4" x14ac:dyDescent="0.2">
      <c r="B493" s="1">
        <v>45013</v>
      </c>
      <c r="C493">
        <f t="shared" si="14"/>
        <v>484</v>
      </c>
      <c r="D493" s="3">
        <f t="shared" si="15"/>
        <v>0.97422502388468979</v>
      </c>
    </row>
    <row r="494" spans="2:4" x14ac:dyDescent="0.2">
      <c r="B494" s="1">
        <v>45014</v>
      </c>
      <c r="C494">
        <f t="shared" si="14"/>
        <v>485</v>
      </c>
      <c r="D494" s="3">
        <f t="shared" si="15"/>
        <v>0.97417246350479725</v>
      </c>
    </row>
    <row r="495" spans="2:4" x14ac:dyDescent="0.2">
      <c r="B495" s="1">
        <v>45015</v>
      </c>
      <c r="C495">
        <f t="shared" si="14"/>
        <v>486</v>
      </c>
      <c r="D495" s="3">
        <f t="shared" si="15"/>
        <v>0.97411990596058784</v>
      </c>
    </row>
    <row r="496" spans="2:4" x14ac:dyDescent="0.2">
      <c r="B496" s="1">
        <v>45016</v>
      </c>
      <c r="C496">
        <f t="shared" ref="C496:C559" si="16">IF(B496&lt;=$B$3,0,(B496-$B$3))</f>
        <v>487</v>
      </c>
      <c r="D496" s="3">
        <f t="shared" ref="D496:D559" si="17">IF(C496=0,$B$6,($B$6*(1-$B$7)^(C496/365)))</f>
        <v>0.97406735125190858</v>
      </c>
    </row>
    <row r="497" spans="2:4" x14ac:dyDescent="0.2">
      <c r="B497" s="1">
        <v>45017</v>
      </c>
      <c r="C497">
        <f t="shared" si="16"/>
        <v>488</v>
      </c>
      <c r="D497" s="3">
        <f t="shared" si="17"/>
        <v>0.97401479937860669</v>
      </c>
    </row>
    <row r="498" spans="2:4" x14ac:dyDescent="0.2">
      <c r="B498" s="1">
        <v>45018</v>
      </c>
      <c r="C498">
        <f t="shared" si="16"/>
        <v>489</v>
      </c>
      <c r="D498" s="3">
        <f t="shared" si="17"/>
        <v>0.97396225034052897</v>
      </c>
    </row>
    <row r="499" spans="2:4" x14ac:dyDescent="0.2">
      <c r="B499" s="1">
        <v>45019</v>
      </c>
      <c r="C499">
        <f t="shared" si="16"/>
        <v>490</v>
      </c>
      <c r="D499" s="3">
        <f t="shared" si="17"/>
        <v>0.97390970413752254</v>
      </c>
    </row>
    <row r="500" spans="2:4" x14ac:dyDescent="0.2">
      <c r="B500" s="1">
        <v>45020</v>
      </c>
      <c r="C500">
        <f t="shared" si="16"/>
        <v>491</v>
      </c>
      <c r="D500" s="3">
        <f t="shared" si="17"/>
        <v>0.97385716076943452</v>
      </c>
    </row>
    <row r="501" spans="2:4" x14ac:dyDescent="0.2">
      <c r="B501" s="1">
        <v>45021</v>
      </c>
      <c r="C501">
        <f t="shared" si="16"/>
        <v>492</v>
      </c>
      <c r="D501" s="3">
        <f t="shared" si="17"/>
        <v>0.97380462023611181</v>
      </c>
    </row>
    <row r="502" spans="2:4" x14ac:dyDescent="0.2">
      <c r="B502" s="1">
        <v>45022</v>
      </c>
      <c r="C502">
        <f t="shared" si="16"/>
        <v>493</v>
      </c>
      <c r="D502" s="3">
        <f t="shared" si="17"/>
        <v>0.97375208253740164</v>
      </c>
    </row>
    <row r="503" spans="2:4" x14ac:dyDescent="0.2">
      <c r="B503" s="1">
        <v>45023</v>
      </c>
      <c r="C503">
        <f t="shared" si="16"/>
        <v>494</v>
      </c>
      <c r="D503" s="3">
        <f t="shared" si="17"/>
        <v>0.97369954767315092</v>
      </c>
    </row>
    <row r="504" spans="2:4" x14ac:dyDescent="0.2">
      <c r="B504" s="1">
        <v>45024</v>
      </c>
      <c r="C504">
        <f t="shared" si="16"/>
        <v>495</v>
      </c>
      <c r="D504" s="3">
        <f t="shared" si="17"/>
        <v>0.97364701564320688</v>
      </c>
    </row>
    <row r="505" spans="2:4" x14ac:dyDescent="0.2">
      <c r="B505" s="1">
        <v>45025</v>
      </c>
      <c r="C505">
        <f t="shared" si="16"/>
        <v>496</v>
      </c>
      <c r="D505" s="3">
        <f t="shared" si="17"/>
        <v>0.97359448644741653</v>
      </c>
    </row>
    <row r="506" spans="2:4" x14ac:dyDescent="0.2">
      <c r="B506" s="1">
        <v>45026</v>
      </c>
      <c r="C506">
        <f t="shared" si="16"/>
        <v>497</v>
      </c>
      <c r="D506" s="3">
        <f t="shared" si="17"/>
        <v>0.97354196008562699</v>
      </c>
    </row>
    <row r="507" spans="2:4" x14ac:dyDescent="0.2">
      <c r="B507" s="1">
        <v>45027</v>
      </c>
      <c r="C507">
        <f t="shared" si="16"/>
        <v>498</v>
      </c>
      <c r="D507" s="3">
        <f t="shared" si="17"/>
        <v>0.97348943655768527</v>
      </c>
    </row>
    <row r="508" spans="2:4" x14ac:dyDescent="0.2">
      <c r="B508" s="1">
        <v>45028</v>
      </c>
      <c r="C508">
        <f t="shared" si="16"/>
        <v>499</v>
      </c>
      <c r="D508" s="3">
        <f t="shared" si="17"/>
        <v>0.97343691586343861</v>
      </c>
    </row>
    <row r="509" spans="2:4" x14ac:dyDescent="0.2">
      <c r="B509" s="1">
        <v>45029</v>
      </c>
      <c r="C509">
        <f t="shared" si="16"/>
        <v>500</v>
      </c>
      <c r="D509" s="3">
        <f t="shared" si="17"/>
        <v>0.97338439800273402</v>
      </c>
    </row>
    <row r="510" spans="2:4" x14ac:dyDescent="0.2">
      <c r="B510" s="1">
        <v>45030</v>
      </c>
      <c r="C510">
        <f t="shared" si="16"/>
        <v>501</v>
      </c>
      <c r="D510" s="3">
        <f t="shared" si="17"/>
        <v>0.97333188297541873</v>
      </c>
    </row>
    <row r="511" spans="2:4" x14ac:dyDescent="0.2">
      <c r="B511" s="1">
        <v>45031</v>
      </c>
      <c r="C511">
        <f t="shared" si="16"/>
        <v>502</v>
      </c>
      <c r="D511" s="3">
        <f t="shared" si="17"/>
        <v>0.97327937078133975</v>
      </c>
    </row>
    <row r="512" spans="2:4" x14ac:dyDescent="0.2">
      <c r="B512" s="1">
        <v>45032</v>
      </c>
      <c r="C512">
        <f t="shared" si="16"/>
        <v>503</v>
      </c>
      <c r="D512" s="3">
        <f t="shared" si="17"/>
        <v>0.97322686142034442</v>
      </c>
    </row>
    <row r="513" spans="2:4" x14ac:dyDescent="0.2">
      <c r="B513" s="1">
        <v>45033</v>
      </c>
      <c r="C513">
        <f t="shared" si="16"/>
        <v>504</v>
      </c>
      <c r="D513" s="3">
        <f t="shared" si="17"/>
        <v>0.97317435489227966</v>
      </c>
    </row>
    <row r="514" spans="2:4" x14ac:dyDescent="0.2">
      <c r="B514" s="1">
        <v>45034</v>
      </c>
      <c r="C514">
        <f t="shared" si="16"/>
        <v>505</v>
      </c>
      <c r="D514" s="3">
        <f t="shared" si="17"/>
        <v>0.97312185119699279</v>
      </c>
    </row>
    <row r="515" spans="2:4" x14ac:dyDescent="0.2">
      <c r="B515" s="1">
        <v>45035</v>
      </c>
      <c r="C515">
        <f t="shared" si="16"/>
        <v>506</v>
      </c>
      <c r="D515" s="3">
        <f t="shared" si="17"/>
        <v>0.97306935033433095</v>
      </c>
    </row>
    <row r="516" spans="2:4" x14ac:dyDescent="0.2">
      <c r="B516" s="1">
        <v>45036</v>
      </c>
      <c r="C516">
        <f t="shared" si="16"/>
        <v>507</v>
      </c>
      <c r="D516" s="3">
        <f t="shared" si="17"/>
        <v>0.97301685230414126</v>
      </c>
    </row>
    <row r="517" spans="2:4" x14ac:dyDescent="0.2">
      <c r="B517" s="1">
        <v>45037</v>
      </c>
      <c r="C517">
        <f t="shared" si="16"/>
        <v>508</v>
      </c>
      <c r="D517" s="3">
        <f t="shared" si="17"/>
        <v>0.97296435710627094</v>
      </c>
    </row>
    <row r="518" spans="2:4" x14ac:dyDescent="0.2">
      <c r="B518" s="1">
        <v>45038</v>
      </c>
      <c r="C518">
        <f t="shared" si="16"/>
        <v>509</v>
      </c>
      <c r="D518" s="3">
        <f t="shared" si="17"/>
        <v>0.97291186474056723</v>
      </c>
    </row>
    <row r="519" spans="2:4" x14ac:dyDescent="0.2">
      <c r="B519" s="1">
        <v>45039</v>
      </c>
      <c r="C519">
        <f t="shared" si="16"/>
        <v>510</v>
      </c>
      <c r="D519" s="3">
        <f t="shared" si="17"/>
        <v>0.97285937520687726</v>
      </c>
    </row>
    <row r="520" spans="2:4" x14ac:dyDescent="0.2">
      <c r="B520" s="1">
        <v>45040</v>
      </c>
      <c r="C520">
        <f t="shared" si="16"/>
        <v>511</v>
      </c>
      <c r="D520" s="3">
        <f t="shared" si="17"/>
        <v>0.97280688850504826</v>
      </c>
    </row>
    <row r="521" spans="2:4" x14ac:dyDescent="0.2">
      <c r="B521" s="1">
        <v>45041</v>
      </c>
      <c r="C521">
        <f t="shared" si="16"/>
        <v>512</v>
      </c>
      <c r="D521" s="3">
        <f t="shared" si="17"/>
        <v>0.97275440463492757</v>
      </c>
    </row>
    <row r="522" spans="2:4" x14ac:dyDescent="0.2">
      <c r="B522" s="1">
        <v>45042</v>
      </c>
      <c r="C522">
        <f t="shared" si="16"/>
        <v>513</v>
      </c>
      <c r="D522" s="3">
        <f t="shared" si="17"/>
        <v>0.97270192359636221</v>
      </c>
    </row>
    <row r="523" spans="2:4" x14ac:dyDescent="0.2">
      <c r="B523" s="1">
        <v>45043</v>
      </c>
      <c r="C523">
        <f t="shared" si="16"/>
        <v>514</v>
      </c>
      <c r="D523" s="3">
        <f t="shared" si="17"/>
        <v>0.97264944538919951</v>
      </c>
    </row>
    <row r="524" spans="2:4" x14ac:dyDescent="0.2">
      <c r="B524" s="1">
        <v>45044</v>
      </c>
      <c r="C524">
        <f t="shared" si="16"/>
        <v>515</v>
      </c>
      <c r="D524" s="3">
        <f t="shared" si="17"/>
        <v>0.97259697001328671</v>
      </c>
    </row>
    <row r="525" spans="2:4" x14ac:dyDescent="0.2">
      <c r="B525" s="1">
        <v>45045</v>
      </c>
      <c r="C525">
        <f t="shared" si="16"/>
        <v>516</v>
      </c>
      <c r="D525" s="3">
        <f t="shared" si="17"/>
        <v>0.97254449746847105</v>
      </c>
    </row>
    <row r="526" spans="2:4" x14ac:dyDescent="0.2">
      <c r="B526" s="1">
        <v>45046</v>
      </c>
      <c r="C526">
        <f t="shared" si="16"/>
        <v>517</v>
      </c>
      <c r="D526" s="3">
        <f t="shared" si="17"/>
        <v>0.97249202775459986</v>
      </c>
    </row>
    <row r="527" spans="2:4" x14ac:dyDescent="0.2">
      <c r="B527" s="1">
        <v>45047</v>
      </c>
      <c r="C527">
        <f t="shared" si="16"/>
        <v>518</v>
      </c>
      <c r="D527" s="3">
        <f t="shared" si="17"/>
        <v>0.97243956087152028</v>
      </c>
    </row>
    <row r="528" spans="2:4" x14ac:dyDescent="0.2">
      <c r="B528" s="1">
        <v>45048</v>
      </c>
      <c r="C528">
        <f t="shared" si="16"/>
        <v>519</v>
      </c>
      <c r="D528" s="3">
        <f t="shared" si="17"/>
        <v>0.97238709681907975</v>
      </c>
    </row>
    <row r="529" spans="2:4" x14ac:dyDescent="0.2">
      <c r="B529" s="1">
        <v>45049</v>
      </c>
      <c r="C529">
        <f t="shared" si="16"/>
        <v>520</v>
      </c>
      <c r="D529" s="3">
        <f t="shared" si="17"/>
        <v>0.97233463559712541</v>
      </c>
    </row>
    <row r="530" spans="2:4" x14ac:dyDescent="0.2">
      <c r="B530" s="1">
        <v>45050</v>
      </c>
      <c r="C530">
        <f t="shared" si="16"/>
        <v>521</v>
      </c>
      <c r="D530" s="3">
        <f t="shared" si="17"/>
        <v>0.97228217720550458</v>
      </c>
    </row>
    <row r="531" spans="2:4" x14ac:dyDescent="0.2">
      <c r="B531" s="1">
        <v>45051</v>
      </c>
      <c r="C531">
        <f t="shared" si="16"/>
        <v>522</v>
      </c>
      <c r="D531" s="3">
        <f t="shared" si="17"/>
        <v>0.97222972164406463</v>
      </c>
    </row>
    <row r="532" spans="2:4" x14ac:dyDescent="0.2">
      <c r="B532" s="1">
        <v>45052</v>
      </c>
      <c r="C532">
        <f t="shared" si="16"/>
        <v>523</v>
      </c>
      <c r="D532" s="3">
        <f t="shared" si="17"/>
        <v>0.97217726891265277</v>
      </c>
    </row>
    <row r="533" spans="2:4" x14ac:dyDescent="0.2">
      <c r="B533" s="1">
        <v>45053</v>
      </c>
      <c r="C533">
        <f t="shared" si="16"/>
        <v>524</v>
      </c>
      <c r="D533" s="3">
        <f t="shared" si="17"/>
        <v>0.97212481901111636</v>
      </c>
    </row>
    <row r="534" spans="2:4" x14ac:dyDescent="0.2">
      <c r="B534" s="1">
        <v>45054</v>
      </c>
      <c r="C534">
        <f t="shared" si="16"/>
        <v>525</v>
      </c>
      <c r="D534" s="3">
        <f t="shared" si="17"/>
        <v>0.97207237193930285</v>
      </c>
    </row>
    <row r="535" spans="2:4" x14ac:dyDescent="0.2">
      <c r="B535" s="1">
        <v>45055</v>
      </c>
      <c r="C535">
        <f t="shared" si="16"/>
        <v>526</v>
      </c>
      <c r="D535" s="3">
        <f t="shared" si="17"/>
        <v>0.97201992769705936</v>
      </c>
    </row>
    <row r="536" spans="2:4" x14ac:dyDescent="0.2">
      <c r="B536" s="1">
        <v>45056</v>
      </c>
      <c r="C536">
        <f t="shared" si="16"/>
        <v>527</v>
      </c>
      <c r="D536" s="3">
        <f t="shared" si="17"/>
        <v>0.97196748628423335</v>
      </c>
    </row>
    <row r="537" spans="2:4" x14ac:dyDescent="0.2">
      <c r="B537" s="1">
        <v>45057</v>
      </c>
      <c r="C537">
        <f t="shared" si="16"/>
        <v>528</v>
      </c>
      <c r="D537" s="3">
        <f t="shared" si="17"/>
        <v>0.97191504770067216</v>
      </c>
    </row>
    <row r="538" spans="2:4" x14ac:dyDescent="0.2">
      <c r="B538" s="1">
        <v>45058</v>
      </c>
      <c r="C538">
        <f t="shared" si="16"/>
        <v>529</v>
      </c>
      <c r="D538" s="3">
        <f t="shared" si="17"/>
        <v>0.97186261194622325</v>
      </c>
    </row>
    <row r="539" spans="2:4" x14ac:dyDescent="0.2">
      <c r="B539" s="1">
        <v>45059</v>
      </c>
      <c r="C539">
        <f t="shared" si="16"/>
        <v>530</v>
      </c>
      <c r="D539" s="3">
        <f t="shared" si="17"/>
        <v>0.97181017902073374</v>
      </c>
    </row>
    <row r="540" spans="2:4" x14ac:dyDescent="0.2">
      <c r="B540" s="1">
        <v>45060</v>
      </c>
      <c r="C540">
        <f t="shared" si="16"/>
        <v>531</v>
      </c>
      <c r="D540" s="3">
        <f t="shared" si="17"/>
        <v>0.9717577489240512</v>
      </c>
    </row>
    <row r="541" spans="2:4" x14ac:dyDescent="0.2">
      <c r="B541" s="1">
        <v>45061</v>
      </c>
      <c r="C541">
        <f t="shared" si="16"/>
        <v>532</v>
      </c>
      <c r="D541" s="3">
        <f t="shared" si="17"/>
        <v>0.97170532165602297</v>
      </c>
    </row>
    <row r="542" spans="2:4" x14ac:dyDescent="0.2">
      <c r="B542" s="1">
        <v>45062</v>
      </c>
      <c r="C542">
        <f t="shared" si="16"/>
        <v>533</v>
      </c>
      <c r="D542" s="3">
        <f t="shared" si="17"/>
        <v>0.97165289721649639</v>
      </c>
    </row>
    <row r="543" spans="2:4" x14ac:dyDescent="0.2">
      <c r="B543" s="1">
        <v>45063</v>
      </c>
      <c r="C543">
        <f t="shared" si="16"/>
        <v>534</v>
      </c>
      <c r="D543" s="3">
        <f t="shared" si="17"/>
        <v>0.97160047560531893</v>
      </c>
    </row>
    <row r="544" spans="2:4" x14ac:dyDescent="0.2">
      <c r="B544" s="1">
        <v>45064</v>
      </c>
      <c r="C544">
        <f t="shared" si="16"/>
        <v>535</v>
      </c>
      <c r="D544" s="3">
        <f t="shared" si="17"/>
        <v>0.97154805682233791</v>
      </c>
    </row>
    <row r="545" spans="2:4" x14ac:dyDescent="0.2">
      <c r="B545" s="1">
        <v>45065</v>
      </c>
      <c r="C545">
        <f t="shared" si="16"/>
        <v>536</v>
      </c>
      <c r="D545" s="3">
        <f t="shared" si="17"/>
        <v>0.97149564086740081</v>
      </c>
    </row>
    <row r="546" spans="2:4" x14ac:dyDescent="0.2">
      <c r="B546" s="1">
        <v>45066</v>
      </c>
      <c r="C546">
        <f t="shared" si="16"/>
        <v>537</v>
      </c>
      <c r="D546" s="3">
        <f t="shared" si="17"/>
        <v>0.97144322774035508</v>
      </c>
    </row>
    <row r="547" spans="2:4" x14ac:dyDescent="0.2">
      <c r="B547" s="1">
        <v>45067</v>
      </c>
      <c r="C547">
        <f t="shared" si="16"/>
        <v>538</v>
      </c>
      <c r="D547" s="3">
        <f t="shared" si="17"/>
        <v>0.97139081744104816</v>
      </c>
    </row>
    <row r="548" spans="2:4" x14ac:dyDescent="0.2">
      <c r="B548" s="1">
        <v>45068</v>
      </c>
      <c r="C548">
        <f t="shared" si="16"/>
        <v>539</v>
      </c>
      <c r="D548" s="3">
        <f t="shared" si="17"/>
        <v>0.9713384099693273</v>
      </c>
    </row>
    <row r="549" spans="2:4" x14ac:dyDescent="0.2">
      <c r="B549" s="1">
        <v>45069</v>
      </c>
      <c r="C549">
        <f t="shared" si="16"/>
        <v>540</v>
      </c>
      <c r="D549" s="3">
        <f t="shared" si="17"/>
        <v>0.97128600532504028</v>
      </c>
    </row>
    <row r="550" spans="2:4" x14ac:dyDescent="0.2">
      <c r="B550" s="1">
        <v>45070</v>
      </c>
      <c r="C550">
        <f t="shared" si="16"/>
        <v>541</v>
      </c>
      <c r="D550" s="3">
        <f t="shared" si="17"/>
        <v>0.97123360350803423</v>
      </c>
    </row>
    <row r="551" spans="2:4" x14ac:dyDescent="0.2">
      <c r="B551" s="1">
        <v>45071</v>
      </c>
      <c r="C551">
        <f t="shared" si="16"/>
        <v>542</v>
      </c>
      <c r="D551" s="3">
        <f t="shared" si="17"/>
        <v>0.97118120451815682</v>
      </c>
    </row>
    <row r="552" spans="2:4" x14ac:dyDescent="0.2">
      <c r="B552" s="1">
        <v>45072</v>
      </c>
      <c r="C552">
        <f t="shared" si="16"/>
        <v>543</v>
      </c>
      <c r="D552" s="3">
        <f t="shared" si="17"/>
        <v>0.9711288083552555</v>
      </c>
    </row>
    <row r="553" spans="2:4" x14ac:dyDescent="0.2">
      <c r="B553" s="1">
        <v>45073</v>
      </c>
      <c r="C553">
        <f t="shared" si="16"/>
        <v>544</v>
      </c>
      <c r="D553" s="3">
        <f t="shared" si="17"/>
        <v>0.97107641501917763</v>
      </c>
    </row>
    <row r="554" spans="2:4" x14ac:dyDescent="0.2">
      <c r="B554" s="1">
        <v>45074</v>
      </c>
      <c r="C554">
        <f t="shared" si="16"/>
        <v>545</v>
      </c>
      <c r="D554" s="3">
        <f t="shared" si="17"/>
        <v>0.97102402450977088</v>
      </c>
    </row>
    <row r="555" spans="2:4" x14ac:dyDescent="0.2">
      <c r="B555" s="1">
        <v>45075</v>
      </c>
      <c r="C555">
        <f t="shared" si="16"/>
        <v>546</v>
      </c>
      <c r="D555" s="3">
        <f t="shared" si="17"/>
        <v>0.97097163682688259</v>
      </c>
    </row>
    <row r="556" spans="2:4" x14ac:dyDescent="0.2">
      <c r="B556" s="1">
        <v>45076</v>
      </c>
      <c r="C556">
        <f t="shared" si="16"/>
        <v>547</v>
      </c>
      <c r="D556" s="3">
        <f t="shared" si="17"/>
        <v>0.97091925197036033</v>
      </c>
    </row>
    <row r="557" spans="2:4" x14ac:dyDescent="0.2">
      <c r="B557" s="1">
        <v>45077</v>
      </c>
      <c r="C557">
        <f t="shared" si="16"/>
        <v>548</v>
      </c>
      <c r="D557" s="3">
        <f t="shared" si="17"/>
        <v>0.97086686994005167</v>
      </c>
    </row>
    <row r="558" spans="2:4" x14ac:dyDescent="0.2">
      <c r="B558" s="1">
        <v>45078</v>
      </c>
      <c r="C558">
        <f t="shared" si="16"/>
        <v>549</v>
      </c>
      <c r="D558" s="3">
        <f t="shared" si="17"/>
        <v>0.97081449073580406</v>
      </c>
    </row>
    <row r="559" spans="2:4" x14ac:dyDescent="0.2">
      <c r="B559" s="1">
        <v>45079</v>
      </c>
      <c r="C559">
        <f t="shared" si="16"/>
        <v>550</v>
      </c>
      <c r="D559" s="3">
        <f t="shared" si="17"/>
        <v>0.97076211435746507</v>
      </c>
    </row>
    <row r="560" spans="2:4" x14ac:dyDescent="0.2">
      <c r="B560" s="1">
        <v>45080</v>
      </c>
      <c r="C560">
        <f t="shared" ref="C560:C623" si="18">IF(B560&lt;=$B$3,0,(B560-$B$3))</f>
        <v>551</v>
      </c>
      <c r="D560" s="3">
        <f t="shared" ref="D560:D623" si="19">IF(C560=0,$B$6,($B$6*(1-$B$7)^(C560/365)))</f>
        <v>0.97070974080488215</v>
      </c>
    </row>
    <row r="561" spans="2:4" x14ac:dyDescent="0.2">
      <c r="B561" s="1">
        <v>45081</v>
      </c>
      <c r="C561">
        <f t="shared" si="18"/>
        <v>552</v>
      </c>
      <c r="D561" s="3">
        <f t="shared" si="19"/>
        <v>0.97065737007790298</v>
      </c>
    </row>
    <row r="562" spans="2:4" x14ac:dyDescent="0.2">
      <c r="B562" s="1">
        <v>45082</v>
      </c>
      <c r="C562">
        <f t="shared" si="18"/>
        <v>553</v>
      </c>
      <c r="D562" s="3">
        <f t="shared" si="19"/>
        <v>0.97060500217637502</v>
      </c>
    </row>
    <row r="563" spans="2:4" x14ac:dyDescent="0.2">
      <c r="B563" s="1">
        <v>45083</v>
      </c>
      <c r="C563">
        <f t="shared" si="18"/>
        <v>554</v>
      </c>
      <c r="D563" s="3">
        <f t="shared" si="19"/>
        <v>0.97055263710014583</v>
      </c>
    </row>
    <row r="564" spans="2:4" x14ac:dyDescent="0.2">
      <c r="B564" s="1">
        <v>45084</v>
      </c>
      <c r="C564">
        <f t="shared" si="18"/>
        <v>555</v>
      </c>
      <c r="D564" s="3">
        <f t="shared" si="19"/>
        <v>0.97050027484906309</v>
      </c>
    </row>
    <row r="565" spans="2:4" x14ac:dyDescent="0.2">
      <c r="B565" s="1">
        <v>45085</v>
      </c>
      <c r="C565">
        <f t="shared" si="18"/>
        <v>556</v>
      </c>
      <c r="D565" s="3">
        <f t="shared" si="19"/>
        <v>0.97044791542297426</v>
      </c>
    </row>
    <row r="566" spans="2:4" x14ac:dyDescent="0.2">
      <c r="B566" s="1">
        <v>45086</v>
      </c>
      <c r="C566">
        <f t="shared" si="18"/>
        <v>557</v>
      </c>
      <c r="D566" s="3">
        <f t="shared" si="19"/>
        <v>0.97039555882172701</v>
      </c>
    </row>
    <row r="567" spans="2:4" x14ac:dyDescent="0.2">
      <c r="B567" s="1">
        <v>45087</v>
      </c>
      <c r="C567">
        <f t="shared" si="18"/>
        <v>558</v>
      </c>
      <c r="D567" s="3">
        <f t="shared" si="19"/>
        <v>0.97034320504516891</v>
      </c>
    </row>
    <row r="568" spans="2:4" x14ac:dyDescent="0.2">
      <c r="B568" s="1">
        <v>45088</v>
      </c>
      <c r="C568">
        <f t="shared" si="18"/>
        <v>559</v>
      </c>
      <c r="D568" s="3">
        <f t="shared" si="19"/>
        <v>0.97029085409314753</v>
      </c>
    </row>
    <row r="569" spans="2:4" x14ac:dyDescent="0.2">
      <c r="B569" s="1">
        <v>45089</v>
      </c>
      <c r="C569">
        <f t="shared" si="18"/>
        <v>560</v>
      </c>
      <c r="D569" s="3">
        <f t="shared" si="19"/>
        <v>0.97023850596551064</v>
      </c>
    </row>
    <row r="570" spans="2:4" x14ac:dyDescent="0.2">
      <c r="B570" s="1">
        <v>45090</v>
      </c>
      <c r="C570">
        <f t="shared" si="18"/>
        <v>561</v>
      </c>
      <c r="D570" s="3">
        <f t="shared" si="19"/>
        <v>0.97018616066210561</v>
      </c>
    </row>
    <row r="571" spans="2:4" x14ac:dyDescent="0.2">
      <c r="B571" s="1">
        <v>45091</v>
      </c>
      <c r="C571">
        <f t="shared" si="18"/>
        <v>562</v>
      </c>
      <c r="D571" s="3">
        <f t="shared" si="19"/>
        <v>0.97013381818278022</v>
      </c>
    </row>
    <row r="572" spans="2:4" x14ac:dyDescent="0.2">
      <c r="B572" s="1">
        <v>45092</v>
      </c>
      <c r="C572">
        <f t="shared" si="18"/>
        <v>563</v>
      </c>
      <c r="D572" s="3">
        <f t="shared" si="19"/>
        <v>0.97008147852738202</v>
      </c>
    </row>
    <row r="573" spans="2:4" x14ac:dyDescent="0.2">
      <c r="B573" s="1">
        <v>45093</v>
      </c>
      <c r="C573">
        <f t="shared" si="18"/>
        <v>564</v>
      </c>
      <c r="D573" s="3">
        <f t="shared" si="19"/>
        <v>0.97002914169575882</v>
      </c>
    </row>
    <row r="574" spans="2:4" x14ac:dyDescent="0.2">
      <c r="B574" s="1">
        <v>45094</v>
      </c>
      <c r="C574">
        <f t="shared" si="18"/>
        <v>565</v>
      </c>
      <c r="D574" s="3">
        <f t="shared" si="19"/>
        <v>0.96997680768775818</v>
      </c>
    </row>
    <row r="575" spans="2:4" x14ac:dyDescent="0.2">
      <c r="B575" s="1">
        <v>45095</v>
      </c>
      <c r="C575">
        <f t="shared" si="18"/>
        <v>566</v>
      </c>
      <c r="D575" s="3">
        <f t="shared" si="19"/>
        <v>0.96992447650322777</v>
      </c>
    </row>
    <row r="576" spans="2:4" x14ac:dyDescent="0.2">
      <c r="B576" s="1">
        <v>45096</v>
      </c>
      <c r="C576">
        <f t="shared" si="18"/>
        <v>567</v>
      </c>
      <c r="D576" s="3">
        <f t="shared" si="19"/>
        <v>0.96987214814201517</v>
      </c>
    </row>
    <row r="577" spans="2:4" x14ac:dyDescent="0.2">
      <c r="B577" s="1">
        <v>45097</v>
      </c>
      <c r="C577">
        <f t="shared" si="18"/>
        <v>568</v>
      </c>
      <c r="D577" s="3">
        <f t="shared" si="19"/>
        <v>0.96981982260396815</v>
      </c>
    </row>
    <row r="578" spans="2:4" x14ac:dyDescent="0.2">
      <c r="B578" s="1">
        <v>45098</v>
      </c>
      <c r="C578">
        <f t="shared" si="18"/>
        <v>569</v>
      </c>
      <c r="D578" s="3">
        <f t="shared" si="19"/>
        <v>0.9697674998889344</v>
      </c>
    </row>
    <row r="579" spans="2:4" x14ac:dyDescent="0.2">
      <c r="B579" s="1">
        <v>45099</v>
      </c>
      <c r="C579">
        <f t="shared" si="18"/>
        <v>570</v>
      </c>
      <c r="D579" s="3">
        <f t="shared" si="19"/>
        <v>0.96971517999676171</v>
      </c>
    </row>
    <row r="580" spans="2:4" x14ac:dyDescent="0.2">
      <c r="B580" s="1">
        <v>45100</v>
      </c>
      <c r="C580">
        <f t="shared" si="18"/>
        <v>571</v>
      </c>
      <c r="D580" s="3">
        <f t="shared" si="19"/>
        <v>0.96966286292729753</v>
      </c>
    </row>
    <row r="581" spans="2:4" x14ac:dyDescent="0.2">
      <c r="B581" s="1">
        <v>45101</v>
      </c>
      <c r="C581">
        <f t="shared" si="18"/>
        <v>572</v>
      </c>
      <c r="D581" s="3">
        <f t="shared" si="19"/>
        <v>0.96961054868038976</v>
      </c>
    </row>
    <row r="582" spans="2:4" x14ac:dyDescent="0.2">
      <c r="B582" s="1">
        <v>45102</v>
      </c>
      <c r="C582">
        <f t="shared" si="18"/>
        <v>573</v>
      </c>
      <c r="D582" s="3">
        <f t="shared" si="19"/>
        <v>0.96955823725588608</v>
      </c>
    </row>
    <row r="583" spans="2:4" x14ac:dyDescent="0.2">
      <c r="B583" s="1">
        <v>45103</v>
      </c>
      <c r="C583">
        <f t="shared" si="18"/>
        <v>574</v>
      </c>
      <c r="D583" s="3">
        <f t="shared" si="19"/>
        <v>0.96950592865363427</v>
      </c>
    </row>
    <row r="584" spans="2:4" x14ac:dyDescent="0.2">
      <c r="B584" s="1">
        <v>45104</v>
      </c>
      <c r="C584">
        <f t="shared" si="18"/>
        <v>575</v>
      </c>
      <c r="D584" s="3">
        <f t="shared" si="19"/>
        <v>0.96945362287348202</v>
      </c>
    </row>
    <row r="585" spans="2:4" x14ac:dyDescent="0.2">
      <c r="B585" s="1">
        <v>45105</v>
      </c>
      <c r="C585">
        <f t="shared" si="18"/>
        <v>576</v>
      </c>
      <c r="D585" s="3">
        <f t="shared" si="19"/>
        <v>0.969401319915277</v>
      </c>
    </row>
    <row r="586" spans="2:4" x14ac:dyDescent="0.2">
      <c r="B586" s="1">
        <v>45106</v>
      </c>
      <c r="C586">
        <f t="shared" si="18"/>
        <v>577</v>
      </c>
      <c r="D586" s="3">
        <f t="shared" si="19"/>
        <v>0.969349019778867</v>
      </c>
    </row>
    <row r="587" spans="2:4" x14ac:dyDescent="0.2">
      <c r="B587" s="1">
        <v>45107</v>
      </c>
      <c r="C587">
        <f t="shared" si="18"/>
        <v>578</v>
      </c>
      <c r="D587" s="3">
        <f t="shared" si="19"/>
        <v>0.96929672246409992</v>
      </c>
    </row>
    <row r="588" spans="2:4" x14ac:dyDescent="0.2">
      <c r="B588" s="1">
        <v>45108</v>
      </c>
      <c r="C588">
        <f t="shared" si="18"/>
        <v>579</v>
      </c>
      <c r="D588" s="3">
        <f t="shared" si="19"/>
        <v>0.96924442797082333</v>
      </c>
    </row>
    <row r="589" spans="2:4" x14ac:dyDescent="0.2">
      <c r="B589" s="1">
        <v>45109</v>
      </c>
      <c r="C589">
        <f t="shared" si="18"/>
        <v>580</v>
      </c>
      <c r="D589" s="3">
        <f t="shared" si="19"/>
        <v>0.96919213629888523</v>
      </c>
    </row>
    <row r="590" spans="2:4" x14ac:dyDescent="0.2">
      <c r="B590" s="1">
        <v>45110</v>
      </c>
      <c r="C590">
        <f t="shared" si="18"/>
        <v>581</v>
      </c>
      <c r="D590" s="3">
        <f t="shared" si="19"/>
        <v>0.9691398474481332</v>
      </c>
    </row>
    <row r="591" spans="2:4" x14ac:dyDescent="0.2">
      <c r="B591" s="1">
        <v>45111</v>
      </c>
      <c r="C591">
        <f t="shared" si="18"/>
        <v>582</v>
      </c>
      <c r="D591" s="3">
        <f t="shared" si="19"/>
        <v>0.96908756141841512</v>
      </c>
    </row>
    <row r="592" spans="2:4" x14ac:dyDescent="0.2">
      <c r="B592" s="1">
        <v>45112</v>
      </c>
      <c r="C592">
        <f t="shared" si="18"/>
        <v>583</v>
      </c>
      <c r="D592" s="3">
        <f t="shared" si="19"/>
        <v>0.96903527820957869</v>
      </c>
    </row>
    <row r="593" spans="2:4" x14ac:dyDescent="0.2">
      <c r="B593" s="1">
        <v>45113</v>
      </c>
      <c r="C593">
        <f t="shared" si="18"/>
        <v>584</v>
      </c>
      <c r="D593" s="3">
        <f t="shared" si="19"/>
        <v>0.9689829978214719</v>
      </c>
    </row>
    <row r="594" spans="2:4" x14ac:dyDescent="0.2">
      <c r="B594" s="1">
        <v>45114</v>
      </c>
      <c r="C594">
        <f t="shared" si="18"/>
        <v>585</v>
      </c>
      <c r="D594" s="3">
        <f t="shared" si="19"/>
        <v>0.96893072025394256</v>
      </c>
    </row>
    <row r="595" spans="2:4" x14ac:dyDescent="0.2">
      <c r="B595" s="1">
        <v>45115</v>
      </c>
      <c r="C595">
        <f t="shared" si="18"/>
        <v>586</v>
      </c>
      <c r="D595" s="3">
        <f t="shared" si="19"/>
        <v>0.96887844550683833</v>
      </c>
    </row>
    <row r="596" spans="2:4" x14ac:dyDescent="0.2">
      <c r="B596" s="1">
        <v>45116</v>
      </c>
      <c r="C596">
        <f t="shared" si="18"/>
        <v>587</v>
      </c>
      <c r="D596" s="3">
        <f t="shared" si="19"/>
        <v>0.96882617358000711</v>
      </c>
    </row>
    <row r="597" spans="2:4" x14ac:dyDescent="0.2">
      <c r="B597" s="1">
        <v>45117</v>
      </c>
      <c r="C597">
        <f t="shared" si="18"/>
        <v>588</v>
      </c>
      <c r="D597" s="3">
        <f t="shared" si="19"/>
        <v>0.96877390447329681</v>
      </c>
    </row>
    <row r="598" spans="2:4" x14ac:dyDescent="0.2">
      <c r="B598" s="1">
        <v>45118</v>
      </c>
      <c r="C598">
        <f t="shared" si="18"/>
        <v>589</v>
      </c>
      <c r="D598" s="3">
        <f t="shared" si="19"/>
        <v>0.96872163818655521</v>
      </c>
    </row>
    <row r="599" spans="2:4" x14ac:dyDescent="0.2">
      <c r="B599" s="1">
        <v>45119</v>
      </c>
      <c r="C599">
        <f t="shared" si="18"/>
        <v>590</v>
      </c>
      <c r="D599" s="3">
        <f t="shared" si="19"/>
        <v>0.96866937471963033</v>
      </c>
    </row>
    <row r="600" spans="2:4" x14ac:dyDescent="0.2">
      <c r="B600" s="1">
        <v>45120</v>
      </c>
      <c r="C600">
        <f t="shared" si="18"/>
        <v>591</v>
      </c>
      <c r="D600" s="3">
        <f t="shared" si="19"/>
        <v>0.96861711407236972</v>
      </c>
    </row>
    <row r="601" spans="2:4" x14ac:dyDescent="0.2">
      <c r="B601" s="1">
        <v>45121</v>
      </c>
      <c r="C601">
        <f t="shared" si="18"/>
        <v>592</v>
      </c>
      <c r="D601" s="3">
        <f t="shared" si="19"/>
        <v>0.96856485624462163</v>
      </c>
    </row>
    <row r="602" spans="2:4" x14ac:dyDescent="0.2">
      <c r="B602" s="1">
        <v>45122</v>
      </c>
      <c r="C602">
        <f t="shared" si="18"/>
        <v>593</v>
      </c>
      <c r="D602" s="3">
        <f t="shared" si="19"/>
        <v>0.96851260123623362</v>
      </c>
    </row>
    <row r="603" spans="2:4" x14ac:dyDescent="0.2">
      <c r="B603" s="1">
        <v>45123</v>
      </c>
      <c r="C603">
        <f t="shared" si="18"/>
        <v>594</v>
      </c>
      <c r="D603" s="3">
        <f t="shared" si="19"/>
        <v>0.9684603490470538</v>
      </c>
    </row>
    <row r="604" spans="2:4" x14ac:dyDescent="0.2">
      <c r="B604" s="1">
        <v>45124</v>
      </c>
      <c r="C604">
        <f t="shared" si="18"/>
        <v>595</v>
      </c>
      <c r="D604" s="3">
        <f t="shared" si="19"/>
        <v>0.96840809967692998</v>
      </c>
    </row>
    <row r="605" spans="2:4" x14ac:dyDescent="0.2">
      <c r="B605" s="1">
        <v>45125</v>
      </c>
      <c r="C605">
        <f t="shared" si="18"/>
        <v>596</v>
      </c>
      <c r="D605" s="3">
        <f t="shared" si="19"/>
        <v>0.96835585312571004</v>
      </c>
    </row>
    <row r="606" spans="2:4" x14ac:dyDescent="0.2">
      <c r="B606" s="1">
        <v>45126</v>
      </c>
      <c r="C606">
        <f t="shared" si="18"/>
        <v>597</v>
      </c>
      <c r="D606" s="3">
        <f t="shared" si="19"/>
        <v>0.968303609393242</v>
      </c>
    </row>
    <row r="607" spans="2:4" x14ac:dyDescent="0.2">
      <c r="B607" s="1">
        <v>45127</v>
      </c>
      <c r="C607">
        <f t="shared" si="18"/>
        <v>598</v>
      </c>
      <c r="D607" s="3">
        <f t="shared" si="19"/>
        <v>0.96825136847937376</v>
      </c>
    </row>
    <row r="608" spans="2:4" x14ac:dyDescent="0.2">
      <c r="B608" s="1">
        <v>45128</v>
      </c>
      <c r="C608">
        <f t="shared" si="18"/>
        <v>599</v>
      </c>
      <c r="D608" s="3">
        <f t="shared" si="19"/>
        <v>0.96819913038395311</v>
      </c>
    </row>
    <row r="609" spans="2:4" x14ac:dyDescent="0.2">
      <c r="B609" s="1">
        <v>45129</v>
      </c>
      <c r="C609">
        <f t="shared" si="18"/>
        <v>600</v>
      </c>
      <c r="D609" s="3">
        <f t="shared" si="19"/>
        <v>0.96814689510682816</v>
      </c>
    </row>
    <row r="610" spans="2:4" x14ac:dyDescent="0.2">
      <c r="B610" s="1">
        <v>45130</v>
      </c>
      <c r="C610">
        <f t="shared" si="18"/>
        <v>601</v>
      </c>
      <c r="D610" s="3">
        <f t="shared" si="19"/>
        <v>0.96809466264784683</v>
      </c>
    </row>
    <row r="611" spans="2:4" x14ac:dyDescent="0.2">
      <c r="B611" s="1">
        <v>45131</v>
      </c>
      <c r="C611">
        <f t="shared" si="18"/>
        <v>602</v>
      </c>
      <c r="D611" s="3">
        <f t="shared" si="19"/>
        <v>0.96804243300685699</v>
      </c>
    </row>
    <row r="612" spans="2:4" x14ac:dyDescent="0.2">
      <c r="B612" s="1">
        <v>45132</v>
      </c>
      <c r="C612">
        <f t="shared" si="18"/>
        <v>603</v>
      </c>
      <c r="D612" s="3">
        <f t="shared" si="19"/>
        <v>0.96799020618370668</v>
      </c>
    </row>
    <row r="613" spans="2:4" x14ac:dyDescent="0.2">
      <c r="B613" s="1">
        <v>45133</v>
      </c>
      <c r="C613">
        <f t="shared" si="18"/>
        <v>604</v>
      </c>
      <c r="D613" s="3">
        <f t="shared" si="19"/>
        <v>0.96793798217824389</v>
      </c>
    </row>
    <row r="614" spans="2:4" x14ac:dyDescent="0.2">
      <c r="B614" s="1">
        <v>45134</v>
      </c>
      <c r="C614">
        <f t="shared" si="18"/>
        <v>605</v>
      </c>
      <c r="D614" s="3">
        <f t="shared" si="19"/>
        <v>0.96788576099031665</v>
      </c>
    </row>
    <row r="615" spans="2:4" x14ac:dyDescent="0.2">
      <c r="B615" s="1">
        <v>45135</v>
      </c>
      <c r="C615">
        <f t="shared" si="18"/>
        <v>606</v>
      </c>
      <c r="D615" s="3">
        <f t="shared" si="19"/>
        <v>0.96783354261977272</v>
      </c>
    </row>
    <row r="616" spans="2:4" x14ac:dyDescent="0.2">
      <c r="B616" s="1">
        <v>45136</v>
      </c>
      <c r="C616">
        <f t="shared" si="18"/>
        <v>607</v>
      </c>
      <c r="D616" s="3">
        <f t="shared" si="19"/>
        <v>0.96778132706646036</v>
      </c>
    </row>
    <row r="617" spans="2:4" x14ac:dyDescent="0.2">
      <c r="B617" s="1">
        <v>45137</v>
      </c>
      <c r="C617">
        <f t="shared" si="18"/>
        <v>608</v>
      </c>
      <c r="D617" s="3">
        <f t="shared" si="19"/>
        <v>0.96772911433022746</v>
      </c>
    </row>
    <row r="618" spans="2:4" x14ac:dyDescent="0.2">
      <c r="B618" s="1">
        <v>45138</v>
      </c>
      <c r="C618">
        <f t="shared" si="18"/>
        <v>609</v>
      </c>
      <c r="D618" s="3">
        <f t="shared" si="19"/>
        <v>0.96767690441092202</v>
      </c>
    </row>
    <row r="619" spans="2:4" x14ac:dyDescent="0.2">
      <c r="B619" s="1">
        <v>45139</v>
      </c>
      <c r="C619">
        <f t="shared" si="18"/>
        <v>610</v>
      </c>
      <c r="D619" s="3">
        <f t="shared" si="19"/>
        <v>0.96762469730839218</v>
      </c>
    </row>
    <row r="620" spans="2:4" x14ac:dyDescent="0.2">
      <c r="B620" s="1">
        <v>45140</v>
      </c>
      <c r="C620">
        <f t="shared" si="18"/>
        <v>611</v>
      </c>
      <c r="D620" s="3">
        <f t="shared" si="19"/>
        <v>0.96757249302248582</v>
      </c>
    </row>
    <row r="621" spans="2:4" x14ac:dyDescent="0.2">
      <c r="B621" s="1">
        <v>45141</v>
      </c>
      <c r="C621">
        <f t="shared" si="18"/>
        <v>612</v>
      </c>
      <c r="D621" s="3">
        <f t="shared" si="19"/>
        <v>0.96752029155305097</v>
      </c>
    </row>
    <row r="622" spans="2:4" x14ac:dyDescent="0.2">
      <c r="B622" s="1">
        <v>45142</v>
      </c>
      <c r="C622">
        <f t="shared" si="18"/>
        <v>613</v>
      </c>
      <c r="D622" s="3">
        <f t="shared" si="19"/>
        <v>0.96746809289993585</v>
      </c>
    </row>
    <row r="623" spans="2:4" x14ac:dyDescent="0.2">
      <c r="B623" s="1">
        <v>45143</v>
      </c>
      <c r="C623">
        <f t="shared" si="18"/>
        <v>614</v>
      </c>
      <c r="D623" s="3">
        <f t="shared" si="19"/>
        <v>0.96741589706298847</v>
      </c>
    </row>
    <row r="624" spans="2:4" x14ac:dyDescent="0.2">
      <c r="B624" s="1">
        <v>45144</v>
      </c>
      <c r="C624">
        <f t="shared" ref="C624:C687" si="20">IF(B624&lt;=$B$3,0,(B624-$B$3))</f>
        <v>615</v>
      </c>
      <c r="D624" s="3">
        <f t="shared" ref="D624:D687" si="21">IF(C624=0,$B$6,($B$6*(1-$B$7)^(C624/365)))</f>
        <v>0.96736370404205674</v>
      </c>
    </row>
    <row r="625" spans="2:4" x14ac:dyDescent="0.2">
      <c r="B625" s="1">
        <v>45145</v>
      </c>
      <c r="C625">
        <f t="shared" si="20"/>
        <v>616</v>
      </c>
      <c r="D625" s="3">
        <f t="shared" si="21"/>
        <v>0.96731151383698888</v>
      </c>
    </row>
    <row r="626" spans="2:4" x14ac:dyDescent="0.2">
      <c r="B626" s="1">
        <v>45146</v>
      </c>
      <c r="C626">
        <f t="shared" si="20"/>
        <v>617</v>
      </c>
      <c r="D626" s="3">
        <f t="shared" si="21"/>
        <v>0.96725932644763302</v>
      </c>
    </row>
    <row r="627" spans="2:4" x14ac:dyDescent="0.2">
      <c r="B627" s="1">
        <v>45147</v>
      </c>
      <c r="C627">
        <f t="shared" si="20"/>
        <v>618</v>
      </c>
      <c r="D627" s="3">
        <f t="shared" si="21"/>
        <v>0.96720714187383705</v>
      </c>
    </row>
    <row r="628" spans="2:4" x14ac:dyDescent="0.2">
      <c r="B628" s="1">
        <v>45148</v>
      </c>
      <c r="C628">
        <f t="shared" si="20"/>
        <v>619</v>
      </c>
      <c r="D628" s="3">
        <f t="shared" si="21"/>
        <v>0.96715496011544921</v>
      </c>
    </row>
    <row r="629" spans="2:4" x14ac:dyDescent="0.2">
      <c r="B629" s="1">
        <v>45149</v>
      </c>
      <c r="C629">
        <f t="shared" si="20"/>
        <v>620</v>
      </c>
      <c r="D629" s="3">
        <f t="shared" si="21"/>
        <v>0.96710278117231752</v>
      </c>
    </row>
    <row r="630" spans="2:4" x14ac:dyDescent="0.2">
      <c r="B630" s="1">
        <v>45150</v>
      </c>
      <c r="C630">
        <f t="shared" si="20"/>
        <v>621</v>
      </c>
      <c r="D630" s="3">
        <f t="shared" si="21"/>
        <v>0.9670506050442903</v>
      </c>
    </row>
    <row r="631" spans="2:4" x14ac:dyDescent="0.2">
      <c r="B631" s="1">
        <v>45151</v>
      </c>
      <c r="C631">
        <f t="shared" si="20"/>
        <v>622</v>
      </c>
      <c r="D631" s="3">
        <f t="shared" si="21"/>
        <v>0.96699843173121536</v>
      </c>
    </row>
    <row r="632" spans="2:4" x14ac:dyDescent="0.2">
      <c r="B632" s="1">
        <v>45152</v>
      </c>
      <c r="C632">
        <f t="shared" si="20"/>
        <v>623</v>
      </c>
      <c r="D632" s="3">
        <f t="shared" si="21"/>
        <v>0.96694626123294103</v>
      </c>
    </row>
    <row r="633" spans="2:4" x14ac:dyDescent="0.2">
      <c r="B633" s="1">
        <v>45153</v>
      </c>
      <c r="C633">
        <f t="shared" si="20"/>
        <v>624</v>
      </c>
      <c r="D633" s="3">
        <f t="shared" si="21"/>
        <v>0.96689409354931555</v>
      </c>
    </row>
    <row r="634" spans="2:4" x14ac:dyDescent="0.2">
      <c r="B634" s="1">
        <v>45154</v>
      </c>
      <c r="C634">
        <f t="shared" si="20"/>
        <v>625</v>
      </c>
      <c r="D634" s="3">
        <f t="shared" si="21"/>
        <v>0.96684192868018681</v>
      </c>
    </row>
    <row r="635" spans="2:4" x14ac:dyDescent="0.2">
      <c r="B635" s="1">
        <v>45155</v>
      </c>
      <c r="C635">
        <f t="shared" si="20"/>
        <v>626</v>
      </c>
      <c r="D635" s="3">
        <f t="shared" si="21"/>
        <v>0.96678976662540306</v>
      </c>
    </row>
    <row r="636" spans="2:4" x14ac:dyDescent="0.2">
      <c r="B636" s="1">
        <v>45156</v>
      </c>
      <c r="C636">
        <f t="shared" si="20"/>
        <v>627</v>
      </c>
      <c r="D636" s="3">
        <f t="shared" si="21"/>
        <v>0.96673760738481251</v>
      </c>
    </row>
    <row r="637" spans="2:4" x14ac:dyDescent="0.2">
      <c r="B637" s="1">
        <v>45157</v>
      </c>
      <c r="C637">
        <f t="shared" si="20"/>
        <v>628</v>
      </c>
      <c r="D637" s="3">
        <f t="shared" si="21"/>
        <v>0.9666854509582633</v>
      </c>
    </row>
    <row r="638" spans="2:4" x14ac:dyDescent="0.2">
      <c r="B638" s="1">
        <v>45158</v>
      </c>
      <c r="C638">
        <f t="shared" si="20"/>
        <v>629</v>
      </c>
      <c r="D638" s="3">
        <f t="shared" si="21"/>
        <v>0.96663329734560366</v>
      </c>
    </row>
    <row r="639" spans="2:4" x14ac:dyDescent="0.2">
      <c r="B639" s="1">
        <v>45159</v>
      </c>
      <c r="C639">
        <f t="shared" si="20"/>
        <v>630</v>
      </c>
      <c r="D639" s="3">
        <f t="shared" si="21"/>
        <v>0.9665811465466817</v>
      </c>
    </row>
    <row r="640" spans="2:4" x14ac:dyDescent="0.2">
      <c r="B640" s="1">
        <v>45160</v>
      </c>
      <c r="C640">
        <f t="shared" si="20"/>
        <v>631</v>
      </c>
      <c r="D640" s="3">
        <f t="shared" si="21"/>
        <v>0.96652899856134566</v>
      </c>
    </row>
    <row r="641" spans="2:4" x14ac:dyDescent="0.2">
      <c r="B641" s="1">
        <v>45161</v>
      </c>
      <c r="C641">
        <f t="shared" si="20"/>
        <v>632</v>
      </c>
      <c r="D641" s="3">
        <f t="shared" si="21"/>
        <v>0.96647685338944378</v>
      </c>
    </row>
    <row r="642" spans="2:4" x14ac:dyDescent="0.2">
      <c r="B642" s="1">
        <v>45162</v>
      </c>
      <c r="C642">
        <f t="shared" si="20"/>
        <v>633</v>
      </c>
      <c r="D642" s="3">
        <f t="shared" si="21"/>
        <v>0.96642471103082417</v>
      </c>
    </row>
    <row r="643" spans="2:4" x14ac:dyDescent="0.2">
      <c r="B643" s="1">
        <v>45163</v>
      </c>
      <c r="C643">
        <f t="shared" si="20"/>
        <v>634</v>
      </c>
      <c r="D643" s="3">
        <f t="shared" si="21"/>
        <v>0.96637257148533517</v>
      </c>
    </row>
    <row r="644" spans="2:4" x14ac:dyDescent="0.2">
      <c r="B644" s="1">
        <v>45164</v>
      </c>
      <c r="C644">
        <f t="shared" si="20"/>
        <v>635</v>
      </c>
      <c r="D644" s="3">
        <f t="shared" si="21"/>
        <v>0.96632043475282492</v>
      </c>
    </row>
    <row r="645" spans="2:4" x14ac:dyDescent="0.2">
      <c r="B645" s="1">
        <v>45165</v>
      </c>
      <c r="C645">
        <f t="shared" si="20"/>
        <v>636</v>
      </c>
      <c r="D645" s="3">
        <f t="shared" si="21"/>
        <v>0.96626830083314175</v>
      </c>
    </row>
    <row r="646" spans="2:4" x14ac:dyDescent="0.2">
      <c r="B646" s="1">
        <v>45166</v>
      </c>
      <c r="C646">
        <f t="shared" si="20"/>
        <v>637</v>
      </c>
      <c r="D646" s="3">
        <f t="shared" si="21"/>
        <v>0.96621616972613367</v>
      </c>
    </row>
    <row r="647" spans="2:4" x14ac:dyDescent="0.2">
      <c r="B647" s="1">
        <v>45167</v>
      </c>
      <c r="C647">
        <f t="shared" si="20"/>
        <v>638</v>
      </c>
      <c r="D647" s="3">
        <f t="shared" si="21"/>
        <v>0.96616404143164925</v>
      </c>
    </row>
    <row r="648" spans="2:4" x14ac:dyDescent="0.2">
      <c r="B648" s="1">
        <v>45168</v>
      </c>
      <c r="C648">
        <f t="shared" si="20"/>
        <v>639</v>
      </c>
      <c r="D648" s="3">
        <f t="shared" si="21"/>
        <v>0.9661119159495366</v>
      </c>
    </row>
    <row r="649" spans="2:4" x14ac:dyDescent="0.2">
      <c r="B649" s="1">
        <v>45169</v>
      </c>
      <c r="C649">
        <f t="shared" si="20"/>
        <v>640</v>
      </c>
      <c r="D649" s="3">
        <f t="shared" si="21"/>
        <v>0.96605979327964397</v>
      </c>
    </row>
    <row r="650" spans="2:4" x14ac:dyDescent="0.2">
      <c r="B650" s="1">
        <v>45170</v>
      </c>
      <c r="C650">
        <f t="shared" si="20"/>
        <v>641</v>
      </c>
      <c r="D650" s="3">
        <f t="shared" si="21"/>
        <v>0.96600767342181959</v>
      </c>
    </row>
    <row r="651" spans="2:4" x14ac:dyDescent="0.2">
      <c r="B651" s="1">
        <v>45171</v>
      </c>
      <c r="C651">
        <f t="shared" si="20"/>
        <v>642</v>
      </c>
      <c r="D651" s="3">
        <f t="shared" si="21"/>
        <v>0.96595555637591191</v>
      </c>
    </row>
    <row r="652" spans="2:4" x14ac:dyDescent="0.2">
      <c r="B652" s="1">
        <v>45172</v>
      </c>
      <c r="C652">
        <f t="shared" si="20"/>
        <v>643</v>
      </c>
      <c r="D652" s="3">
        <f t="shared" si="21"/>
        <v>0.96590344214176915</v>
      </c>
    </row>
    <row r="653" spans="2:4" x14ac:dyDescent="0.2">
      <c r="B653" s="1">
        <v>45173</v>
      </c>
      <c r="C653">
        <f t="shared" si="20"/>
        <v>644</v>
      </c>
      <c r="D653" s="3">
        <f t="shared" si="21"/>
        <v>0.96585133071923956</v>
      </c>
    </row>
    <row r="654" spans="2:4" x14ac:dyDescent="0.2">
      <c r="B654" s="1">
        <v>45174</v>
      </c>
      <c r="C654">
        <f t="shared" si="20"/>
        <v>645</v>
      </c>
      <c r="D654" s="3">
        <f t="shared" si="21"/>
        <v>0.96579922210817148</v>
      </c>
    </row>
    <row r="655" spans="2:4" x14ac:dyDescent="0.2">
      <c r="B655" s="1">
        <v>45175</v>
      </c>
      <c r="C655">
        <f t="shared" si="20"/>
        <v>646</v>
      </c>
      <c r="D655" s="3">
        <f t="shared" si="21"/>
        <v>0.96574711630841326</v>
      </c>
    </row>
    <row r="656" spans="2:4" x14ac:dyDescent="0.2">
      <c r="B656" s="1">
        <v>45176</v>
      </c>
      <c r="C656">
        <f t="shared" si="20"/>
        <v>647</v>
      </c>
      <c r="D656" s="3">
        <f t="shared" si="21"/>
        <v>0.96569501331981322</v>
      </c>
    </row>
    <row r="657" spans="2:4" x14ac:dyDescent="0.2">
      <c r="B657" s="1">
        <v>45177</v>
      </c>
      <c r="C657">
        <f t="shared" si="20"/>
        <v>648</v>
      </c>
      <c r="D657" s="3">
        <f t="shared" si="21"/>
        <v>0.96564291314221962</v>
      </c>
    </row>
    <row r="658" spans="2:4" x14ac:dyDescent="0.2">
      <c r="B658" s="1">
        <v>45178</v>
      </c>
      <c r="C658">
        <f t="shared" si="20"/>
        <v>649</v>
      </c>
      <c r="D658" s="3">
        <f t="shared" si="21"/>
        <v>0.96559081577548089</v>
      </c>
    </row>
    <row r="659" spans="2:4" x14ac:dyDescent="0.2">
      <c r="B659" s="1">
        <v>45179</v>
      </c>
      <c r="C659">
        <f t="shared" si="20"/>
        <v>650</v>
      </c>
      <c r="D659" s="3">
        <f t="shared" si="21"/>
        <v>0.96553872121944539</v>
      </c>
    </row>
    <row r="660" spans="2:4" x14ac:dyDescent="0.2">
      <c r="B660" s="1">
        <v>45180</v>
      </c>
      <c r="C660">
        <f t="shared" si="20"/>
        <v>651</v>
      </c>
      <c r="D660" s="3">
        <f t="shared" si="21"/>
        <v>0.96548662947396136</v>
      </c>
    </row>
    <row r="661" spans="2:4" x14ac:dyDescent="0.2">
      <c r="B661" s="1">
        <v>45181</v>
      </c>
      <c r="C661">
        <f t="shared" si="20"/>
        <v>652</v>
      </c>
      <c r="D661" s="3">
        <f t="shared" si="21"/>
        <v>0.96543454053887734</v>
      </c>
    </row>
    <row r="662" spans="2:4" x14ac:dyDescent="0.2">
      <c r="B662" s="1">
        <v>45182</v>
      </c>
      <c r="C662">
        <f t="shared" si="20"/>
        <v>653</v>
      </c>
      <c r="D662" s="3">
        <f t="shared" si="21"/>
        <v>0.96538245441404158</v>
      </c>
    </row>
    <row r="663" spans="2:4" x14ac:dyDescent="0.2">
      <c r="B663" s="1">
        <v>45183</v>
      </c>
      <c r="C663">
        <f t="shared" si="20"/>
        <v>654</v>
      </c>
      <c r="D663" s="3">
        <f t="shared" si="21"/>
        <v>0.96533037109930253</v>
      </c>
    </row>
    <row r="664" spans="2:4" x14ac:dyDescent="0.2">
      <c r="B664" s="1">
        <v>45184</v>
      </c>
      <c r="C664">
        <f t="shared" si="20"/>
        <v>655</v>
      </c>
      <c r="D664" s="3">
        <f t="shared" si="21"/>
        <v>0.96527829059450854</v>
      </c>
    </row>
    <row r="665" spans="2:4" x14ac:dyDescent="0.2">
      <c r="B665" s="1">
        <v>45185</v>
      </c>
      <c r="C665">
        <f t="shared" si="20"/>
        <v>656</v>
      </c>
      <c r="D665" s="3">
        <f t="shared" si="21"/>
        <v>0.96522621289950794</v>
      </c>
    </row>
    <row r="666" spans="2:4" x14ac:dyDescent="0.2">
      <c r="B666" s="1">
        <v>45186</v>
      </c>
      <c r="C666">
        <f t="shared" si="20"/>
        <v>657</v>
      </c>
      <c r="D666" s="3">
        <f t="shared" si="21"/>
        <v>0.96517413801414931</v>
      </c>
    </row>
    <row r="667" spans="2:4" x14ac:dyDescent="0.2">
      <c r="B667" s="1">
        <v>45187</v>
      </c>
      <c r="C667">
        <f t="shared" si="20"/>
        <v>658</v>
      </c>
      <c r="D667" s="3">
        <f t="shared" si="21"/>
        <v>0.96512206593828098</v>
      </c>
    </row>
    <row r="668" spans="2:4" x14ac:dyDescent="0.2">
      <c r="B668" s="1">
        <v>45188</v>
      </c>
      <c r="C668">
        <f t="shared" si="20"/>
        <v>659</v>
      </c>
      <c r="D668" s="3">
        <f t="shared" si="21"/>
        <v>0.96506999667175142</v>
      </c>
    </row>
    <row r="669" spans="2:4" x14ac:dyDescent="0.2">
      <c r="B669" s="1">
        <v>45189</v>
      </c>
      <c r="C669">
        <f t="shared" si="20"/>
        <v>660</v>
      </c>
      <c r="D669" s="3">
        <f t="shared" si="21"/>
        <v>0.96501793021440896</v>
      </c>
    </row>
    <row r="670" spans="2:4" x14ac:dyDescent="0.2">
      <c r="B670" s="1">
        <v>45190</v>
      </c>
      <c r="C670">
        <f t="shared" si="20"/>
        <v>661</v>
      </c>
      <c r="D670" s="3">
        <f t="shared" si="21"/>
        <v>0.96496586656610217</v>
      </c>
    </row>
    <row r="671" spans="2:4" x14ac:dyDescent="0.2">
      <c r="B671" s="1">
        <v>45191</v>
      </c>
      <c r="C671">
        <f t="shared" si="20"/>
        <v>662</v>
      </c>
      <c r="D671" s="3">
        <f t="shared" si="21"/>
        <v>0.9649138057266794</v>
      </c>
    </row>
    <row r="672" spans="2:4" x14ac:dyDescent="0.2">
      <c r="B672" s="1">
        <v>45192</v>
      </c>
      <c r="C672">
        <f t="shared" si="20"/>
        <v>663</v>
      </c>
      <c r="D672" s="3">
        <f t="shared" si="21"/>
        <v>0.96486174769598909</v>
      </c>
    </row>
    <row r="673" spans="2:4" x14ac:dyDescent="0.2">
      <c r="B673" s="1">
        <v>45193</v>
      </c>
      <c r="C673">
        <f t="shared" si="20"/>
        <v>664</v>
      </c>
      <c r="D673" s="3">
        <f t="shared" si="21"/>
        <v>0.96480969247387982</v>
      </c>
    </row>
    <row r="674" spans="2:4" x14ac:dyDescent="0.2">
      <c r="B674" s="1">
        <v>45194</v>
      </c>
      <c r="C674">
        <f t="shared" si="20"/>
        <v>665</v>
      </c>
      <c r="D674" s="3">
        <f t="shared" si="21"/>
        <v>0.96475764006019993</v>
      </c>
    </row>
    <row r="675" spans="2:4" x14ac:dyDescent="0.2">
      <c r="B675" s="1">
        <v>45195</v>
      </c>
      <c r="C675">
        <f t="shared" si="20"/>
        <v>666</v>
      </c>
      <c r="D675" s="3">
        <f t="shared" si="21"/>
        <v>0.96470559045479809</v>
      </c>
    </row>
    <row r="676" spans="2:4" x14ac:dyDescent="0.2">
      <c r="B676" s="1">
        <v>45196</v>
      </c>
      <c r="C676">
        <f t="shared" si="20"/>
        <v>667</v>
      </c>
      <c r="D676" s="3">
        <f t="shared" si="21"/>
        <v>0.96465354365752254</v>
      </c>
    </row>
    <row r="677" spans="2:4" x14ac:dyDescent="0.2">
      <c r="B677" s="1">
        <v>45197</v>
      </c>
      <c r="C677">
        <f t="shared" si="20"/>
        <v>668</v>
      </c>
      <c r="D677" s="3">
        <f t="shared" si="21"/>
        <v>0.96460149966822195</v>
      </c>
    </row>
    <row r="678" spans="2:4" x14ac:dyDescent="0.2">
      <c r="B678" s="1">
        <v>45198</v>
      </c>
      <c r="C678">
        <f t="shared" si="20"/>
        <v>669</v>
      </c>
      <c r="D678" s="3">
        <f t="shared" si="21"/>
        <v>0.96454945848674489</v>
      </c>
    </row>
    <row r="679" spans="2:4" x14ac:dyDescent="0.2">
      <c r="B679" s="1">
        <v>45199</v>
      </c>
      <c r="C679">
        <f t="shared" si="20"/>
        <v>670</v>
      </c>
      <c r="D679" s="3">
        <f t="shared" si="21"/>
        <v>0.96449742011293971</v>
      </c>
    </row>
    <row r="680" spans="2:4" x14ac:dyDescent="0.2">
      <c r="B680" s="1">
        <v>45200</v>
      </c>
      <c r="C680">
        <f t="shared" si="20"/>
        <v>671</v>
      </c>
      <c r="D680" s="3">
        <f t="shared" si="21"/>
        <v>0.96444538454665496</v>
      </c>
    </row>
    <row r="681" spans="2:4" x14ac:dyDescent="0.2">
      <c r="B681" s="1">
        <v>45201</v>
      </c>
      <c r="C681">
        <f t="shared" si="20"/>
        <v>672</v>
      </c>
      <c r="D681" s="3">
        <f t="shared" si="21"/>
        <v>0.96439335178773922</v>
      </c>
    </row>
    <row r="682" spans="2:4" x14ac:dyDescent="0.2">
      <c r="B682" s="1">
        <v>45202</v>
      </c>
      <c r="C682">
        <f t="shared" si="20"/>
        <v>673</v>
      </c>
      <c r="D682" s="3">
        <f t="shared" si="21"/>
        <v>0.96434132183604104</v>
      </c>
    </row>
    <row r="683" spans="2:4" x14ac:dyDescent="0.2">
      <c r="B683" s="1">
        <v>45203</v>
      </c>
      <c r="C683">
        <f t="shared" si="20"/>
        <v>674</v>
      </c>
      <c r="D683" s="3">
        <f t="shared" si="21"/>
        <v>0.964289294691409</v>
      </c>
    </row>
    <row r="684" spans="2:4" x14ac:dyDescent="0.2">
      <c r="B684" s="1">
        <v>45204</v>
      </c>
      <c r="C684">
        <f t="shared" si="20"/>
        <v>675</v>
      </c>
      <c r="D684" s="3">
        <f t="shared" si="21"/>
        <v>0.96423727035369156</v>
      </c>
    </row>
    <row r="685" spans="2:4" x14ac:dyDescent="0.2">
      <c r="B685" s="1">
        <v>45205</v>
      </c>
      <c r="C685">
        <f t="shared" si="20"/>
        <v>676</v>
      </c>
      <c r="D685" s="3">
        <f t="shared" si="21"/>
        <v>0.96418524882273726</v>
      </c>
    </row>
    <row r="686" spans="2:4" x14ac:dyDescent="0.2">
      <c r="B686" s="1">
        <v>45206</v>
      </c>
      <c r="C686">
        <f t="shared" si="20"/>
        <v>677</v>
      </c>
      <c r="D686" s="3">
        <f t="shared" si="21"/>
        <v>0.9641332300983948</v>
      </c>
    </row>
    <row r="687" spans="2:4" x14ac:dyDescent="0.2">
      <c r="B687" s="1">
        <v>45207</v>
      </c>
      <c r="C687">
        <f t="shared" si="20"/>
        <v>678</v>
      </c>
      <c r="D687" s="3">
        <f t="shared" si="21"/>
        <v>0.96408121418051274</v>
      </c>
    </row>
    <row r="688" spans="2:4" x14ac:dyDescent="0.2">
      <c r="B688" s="1">
        <v>45208</v>
      </c>
      <c r="C688">
        <f t="shared" ref="C688:C751" si="22">IF(B688&lt;=$B$3,0,(B688-$B$3))</f>
        <v>679</v>
      </c>
      <c r="D688" s="3">
        <f t="shared" ref="D688:D751" si="23">IF(C688=0,$B$6,($B$6*(1-$B$7)^(C688/365)))</f>
        <v>0.96402920106893963</v>
      </c>
    </row>
    <row r="689" spans="2:4" x14ac:dyDescent="0.2">
      <c r="B689" s="1">
        <v>45209</v>
      </c>
      <c r="C689">
        <f t="shared" si="22"/>
        <v>680</v>
      </c>
      <c r="D689" s="3">
        <f t="shared" si="23"/>
        <v>0.96397719076352406</v>
      </c>
    </row>
    <row r="690" spans="2:4" x14ac:dyDescent="0.2">
      <c r="B690" s="1">
        <v>45210</v>
      </c>
      <c r="C690">
        <f t="shared" si="22"/>
        <v>681</v>
      </c>
      <c r="D690" s="3">
        <f t="shared" si="23"/>
        <v>0.96392518326411458</v>
      </c>
    </row>
    <row r="691" spans="2:4" x14ac:dyDescent="0.2">
      <c r="B691" s="1">
        <v>45211</v>
      </c>
      <c r="C691">
        <f t="shared" si="22"/>
        <v>682</v>
      </c>
      <c r="D691" s="3">
        <f t="shared" si="23"/>
        <v>0.96387317857055987</v>
      </c>
    </row>
    <row r="692" spans="2:4" x14ac:dyDescent="0.2">
      <c r="B692" s="1">
        <v>45212</v>
      </c>
      <c r="C692">
        <f t="shared" si="22"/>
        <v>683</v>
      </c>
      <c r="D692" s="3">
        <f t="shared" si="23"/>
        <v>0.96382117668270861</v>
      </c>
    </row>
    <row r="693" spans="2:4" x14ac:dyDescent="0.2">
      <c r="B693" s="1">
        <v>45213</v>
      </c>
      <c r="C693">
        <f t="shared" si="22"/>
        <v>684</v>
      </c>
      <c r="D693" s="3">
        <f t="shared" si="23"/>
        <v>0.96376917760040937</v>
      </c>
    </row>
    <row r="694" spans="2:4" x14ac:dyDescent="0.2">
      <c r="B694" s="1">
        <v>45214</v>
      </c>
      <c r="C694">
        <f t="shared" si="22"/>
        <v>685</v>
      </c>
      <c r="D694" s="3">
        <f t="shared" si="23"/>
        <v>0.9637171813235107</v>
      </c>
    </row>
    <row r="695" spans="2:4" x14ac:dyDescent="0.2">
      <c r="B695" s="1">
        <v>45215</v>
      </c>
      <c r="C695">
        <f t="shared" si="22"/>
        <v>686</v>
      </c>
      <c r="D695" s="3">
        <f t="shared" si="23"/>
        <v>0.96366518785186139</v>
      </c>
    </row>
    <row r="696" spans="2:4" x14ac:dyDescent="0.2">
      <c r="B696" s="1">
        <v>45216</v>
      </c>
      <c r="C696">
        <f t="shared" si="22"/>
        <v>687</v>
      </c>
      <c r="D696" s="3">
        <f t="shared" si="23"/>
        <v>0.96361319718531002</v>
      </c>
    </row>
    <row r="697" spans="2:4" x14ac:dyDescent="0.2">
      <c r="B697" s="1">
        <v>45217</v>
      </c>
      <c r="C697">
        <f t="shared" si="22"/>
        <v>688</v>
      </c>
      <c r="D697" s="3">
        <f t="shared" si="23"/>
        <v>0.96356120932370537</v>
      </c>
    </row>
    <row r="698" spans="2:4" x14ac:dyDescent="0.2">
      <c r="B698" s="1">
        <v>45218</v>
      </c>
      <c r="C698">
        <f t="shared" si="22"/>
        <v>689</v>
      </c>
      <c r="D698" s="3">
        <f t="shared" si="23"/>
        <v>0.96350922426689589</v>
      </c>
    </row>
    <row r="699" spans="2:4" x14ac:dyDescent="0.2">
      <c r="B699" s="1">
        <v>45219</v>
      </c>
      <c r="C699">
        <f t="shared" si="22"/>
        <v>690</v>
      </c>
      <c r="D699" s="3">
        <f t="shared" si="23"/>
        <v>0.96345724201473038</v>
      </c>
    </row>
    <row r="700" spans="2:4" x14ac:dyDescent="0.2">
      <c r="B700" s="1">
        <v>45220</v>
      </c>
      <c r="C700">
        <f t="shared" si="22"/>
        <v>691</v>
      </c>
      <c r="D700" s="3">
        <f t="shared" si="23"/>
        <v>0.9634052625670575</v>
      </c>
    </row>
    <row r="701" spans="2:4" x14ac:dyDescent="0.2">
      <c r="B701" s="1">
        <v>45221</v>
      </c>
      <c r="C701">
        <f t="shared" si="22"/>
        <v>692</v>
      </c>
      <c r="D701" s="3">
        <f t="shared" si="23"/>
        <v>0.96335328592372604</v>
      </c>
    </row>
    <row r="702" spans="2:4" x14ac:dyDescent="0.2">
      <c r="B702" s="1">
        <v>45222</v>
      </c>
      <c r="C702">
        <f t="shared" si="22"/>
        <v>693</v>
      </c>
      <c r="D702" s="3">
        <f t="shared" si="23"/>
        <v>0.96330131208458458</v>
      </c>
    </row>
    <row r="703" spans="2:4" x14ac:dyDescent="0.2">
      <c r="B703" s="1">
        <v>45223</v>
      </c>
      <c r="C703">
        <f t="shared" si="22"/>
        <v>694</v>
      </c>
      <c r="D703" s="3">
        <f t="shared" si="23"/>
        <v>0.9632493410494819</v>
      </c>
    </row>
    <row r="704" spans="2:4" x14ac:dyDescent="0.2">
      <c r="B704" s="1">
        <v>45224</v>
      </c>
      <c r="C704">
        <f t="shared" si="22"/>
        <v>695</v>
      </c>
      <c r="D704" s="3">
        <f t="shared" si="23"/>
        <v>0.96319737281826678</v>
      </c>
    </row>
    <row r="705" spans="2:4" x14ac:dyDescent="0.2">
      <c r="B705" s="1">
        <v>45225</v>
      </c>
      <c r="C705">
        <f t="shared" si="22"/>
        <v>696</v>
      </c>
      <c r="D705" s="3">
        <f t="shared" si="23"/>
        <v>0.9631454073907878</v>
      </c>
    </row>
    <row r="706" spans="2:4" x14ac:dyDescent="0.2">
      <c r="B706" s="1">
        <v>45226</v>
      </c>
      <c r="C706">
        <f t="shared" si="22"/>
        <v>697</v>
      </c>
      <c r="D706" s="3">
        <f t="shared" si="23"/>
        <v>0.96309344476689374</v>
      </c>
    </row>
    <row r="707" spans="2:4" x14ac:dyDescent="0.2">
      <c r="B707" s="1">
        <v>45227</v>
      </c>
      <c r="C707">
        <f t="shared" si="22"/>
        <v>698</v>
      </c>
      <c r="D707" s="3">
        <f t="shared" si="23"/>
        <v>0.96304148494643338</v>
      </c>
    </row>
    <row r="708" spans="2:4" x14ac:dyDescent="0.2">
      <c r="B708" s="1">
        <v>45228</v>
      </c>
      <c r="C708">
        <f t="shared" si="22"/>
        <v>699</v>
      </c>
      <c r="D708" s="3">
        <f t="shared" si="23"/>
        <v>0.96298952792925541</v>
      </c>
    </row>
    <row r="709" spans="2:4" x14ac:dyDescent="0.2">
      <c r="B709" s="1">
        <v>45229</v>
      </c>
      <c r="C709">
        <f t="shared" si="22"/>
        <v>700</v>
      </c>
      <c r="D709" s="3">
        <f t="shared" si="23"/>
        <v>0.96293757371520872</v>
      </c>
    </row>
    <row r="710" spans="2:4" x14ac:dyDescent="0.2">
      <c r="B710" s="1">
        <v>45230</v>
      </c>
      <c r="C710">
        <f t="shared" si="22"/>
        <v>701</v>
      </c>
      <c r="D710" s="3">
        <f t="shared" si="23"/>
        <v>0.96288562230414199</v>
      </c>
    </row>
    <row r="711" spans="2:4" x14ac:dyDescent="0.2">
      <c r="B711" s="1">
        <v>45231</v>
      </c>
      <c r="C711">
        <f t="shared" si="22"/>
        <v>702</v>
      </c>
      <c r="D711" s="3">
        <f t="shared" si="23"/>
        <v>0.962833673695904</v>
      </c>
    </row>
    <row r="712" spans="2:4" x14ac:dyDescent="0.2">
      <c r="B712" s="1">
        <v>45232</v>
      </c>
      <c r="C712">
        <f t="shared" si="22"/>
        <v>703</v>
      </c>
      <c r="D712" s="3">
        <f t="shared" si="23"/>
        <v>0.96278172789034355</v>
      </c>
    </row>
    <row r="713" spans="2:4" x14ac:dyDescent="0.2">
      <c r="B713" s="1">
        <v>45233</v>
      </c>
      <c r="C713">
        <f t="shared" si="22"/>
        <v>704</v>
      </c>
      <c r="D713" s="3">
        <f t="shared" si="23"/>
        <v>0.96272978488730931</v>
      </c>
    </row>
    <row r="714" spans="2:4" x14ac:dyDescent="0.2">
      <c r="B714" s="1">
        <v>45234</v>
      </c>
      <c r="C714">
        <f t="shared" si="22"/>
        <v>705</v>
      </c>
      <c r="D714" s="3">
        <f t="shared" si="23"/>
        <v>0.9626778446866503</v>
      </c>
    </row>
    <row r="715" spans="2:4" x14ac:dyDescent="0.2">
      <c r="B715" s="1">
        <v>45235</v>
      </c>
      <c r="C715">
        <f t="shared" si="22"/>
        <v>706</v>
      </c>
      <c r="D715" s="3">
        <f t="shared" si="23"/>
        <v>0.96262590728821529</v>
      </c>
    </row>
    <row r="716" spans="2:4" x14ac:dyDescent="0.2">
      <c r="B716" s="1">
        <v>45236</v>
      </c>
      <c r="C716">
        <f t="shared" si="22"/>
        <v>707</v>
      </c>
      <c r="D716" s="3">
        <f t="shared" si="23"/>
        <v>0.96257397269185296</v>
      </c>
    </row>
    <row r="717" spans="2:4" x14ac:dyDescent="0.2">
      <c r="B717" s="1">
        <v>45237</v>
      </c>
      <c r="C717">
        <f t="shared" si="22"/>
        <v>708</v>
      </c>
      <c r="D717" s="3">
        <f t="shared" si="23"/>
        <v>0.96252204089741211</v>
      </c>
    </row>
    <row r="718" spans="2:4" x14ac:dyDescent="0.2">
      <c r="B718" s="1">
        <v>45238</v>
      </c>
      <c r="C718">
        <f t="shared" si="22"/>
        <v>709</v>
      </c>
      <c r="D718" s="3">
        <f t="shared" si="23"/>
        <v>0.96247011190474185</v>
      </c>
    </row>
    <row r="719" spans="2:4" x14ac:dyDescent="0.2">
      <c r="B719" s="1">
        <v>45239</v>
      </c>
      <c r="C719">
        <f t="shared" si="22"/>
        <v>710</v>
      </c>
      <c r="D719" s="3">
        <f t="shared" si="23"/>
        <v>0.96241818571369075</v>
      </c>
    </row>
    <row r="720" spans="2:4" x14ac:dyDescent="0.2">
      <c r="B720" s="1">
        <v>45240</v>
      </c>
      <c r="C720">
        <f t="shared" si="22"/>
        <v>711</v>
      </c>
      <c r="D720" s="3">
        <f t="shared" si="23"/>
        <v>0.96236626232410771</v>
      </c>
    </row>
    <row r="721" spans="2:4" x14ac:dyDescent="0.2">
      <c r="B721" s="1">
        <v>45241</v>
      </c>
      <c r="C721">
        <f t="shared" si="22"/>
        <v>712</v>
      </c>
      <c r="D721" s="3">
        <f t="shared" si="23"/>
        <v>0.96231434173584163</v>
      </c>
    </row>
    <row r="722" spans="2:4" x14ac:dyDescent="0.2">
      <c r="B722" s="1">
        <v>45242</v>
      </c>
      <c r="C722">
        <f t="shared" si="22"/>
        <v>713</v>
      </c>
      <c r="D722" s="3">
        <f t="shared" si="23"/>
        <v>0.96226242394874151</v>
      </c>
    </row>
    <row r="723" spans="2:4" x14ac:dyDescent="0.2">
      <c r="B723" s="1">
        <v>45243</v>
      </c>
      <c r="C723">
        <f t="shared" si="22"/>
        <v>714</v>
      </c>
      <c r="D723" s="3">
        <f t="shared" si="23"/>
        <v>0.96221050896265592</v>
      </c>
    </row>
    <row r="724" spans="2:4" x14ac:dyDescent="0.2">
      <c r="B724" s="1">
        <v>45244</v>
      </c>
      <c r="C724">
        <f t="shared" si="22"/>
        <v>715</v>
      </c>
      <c r="D724" s="3">
        <f t="shared" si="23"/>
        <v>0.96215859677743398</v>
      </c>
    </row>
    <row r="725" spans="2:4" x14ac:dyDescent="0.2">
      <c r="B725" s="1">
        <v>45245</v>
      </c>
      <c r="C725">
        <f t="shared" si="22"/>
        <v>716</v>
      </c>
      <c r="D725" s="3">
        <f t="shared" si="23"/>
        <v>0.9621066873929246</v>
      </c>
    </row>
    <row r="726" spans="2:4" x14ac:dyDescent="0.2">
      <c r="B726" s="1">
        <v>45246</v>
      </c>
      <c r="C726">
        <f t="shared" si="22"/>
        <v>717</v>
      </c>
      <c r="D726" s="3">
        <f t="shared" si="23"/>
        <v>0.96205478080897644</v>
      </c>
    </row>
    <row r="727" spans="2:4" x14ac:dyDescent="0.2">
      <c r="B727" s="1">
        <v>45247</v>
      </c>
      <c r="C727">
        <f t="shared" si="22"/>
        <v>718</v>
      </c>
      <c r="D727" s="3">
        <f t="shared" si="23"/>
        <v>0.96200287702543863</v>
      </c>
    </row>
    <row r="728" spans="2:4" x14ac:dyDescent="0.2">
      <c r="B728" s="1">
        <v>45248</v>
      </c>
      <c r="C728">
        <f t="shared" si="22"/>
        <v>719</v>
      </c>
      <c r="D728" s="3">
        <f t="shared" si="23"/>
        <v>0.96195097604216007</v>
      </c>
    </row>
    <row r="729" spans="2:4" x14ac:dyDescent="0.2">
      <c r="B729" s="1">
        <v>45249</v>
      </c>
      <c r="C729">
        <f t="shared" si="22"/>
        <v>720</v>
      </c>
      <c r="D729" s="3">
        <f t="shared" si="23"/>
        <v>0.96189907785898954</v>
      </c>
    </row>
    <row r="730" spans="2:4" x14ac:dyDescent="0.2">
      <c r="B730" s="1">
        <v>45250</v>
      </c>
      <c r="C730">
        <f t="shared" si="22"/>
        <v>721</v>
      </c>
      <c r="D730" s="3">
        <f t="shared" si="23"/>
        <v>0.96184718247577616</v>
      </c>
    </row>
    <row r="731" spans="2:4" x14ac:dyDescent="0.2">
      <c r="B731" s="1">
        <v>45251</v>
      </c>
      <c r="C731">
        <f t="shared" si="22"/>
        <v>722</v>
      </c>
      <c r="D731" s="3">
        <f t="shared" si="23"/>
        <v>0.96179528989236862</v>
      </c>
    </row>
    <row r="732" spans="2:4" x14ac:dyDescent="0.2">
      <c r="B732" s="1">
        <v>45252</v>
      </c>
      <c r="C732">
        <f t="shared" si="22"/>
        <v>723</v>
      </c>
      <c r="D732" s="3">
        <f t="shared" si="23"/>
        <v>0.96174340010861614</v>
      </c>
    </row>
    <row r="733" spans="2:4" x14ac:dyDescent="0.2">
      <c r="B733" s="1">
        <v>45253</v>
      </c>
      <c r="C733">
        <f t="shared" si="22"/>
        <v>724</v>
      </c>
      <c r="D733" s="3">
        <f t="shared" si="23"/>
        <v>0.96169151312436751</v>
      </c>
    </row>
    <row r="734" spans="2:4" x14ac:dyDescent="0.2">
      <c r="B734" s="1">
        <v>45254</v>
      </c>
      <c r="C734">
        <f t="shared" si="22"/>
        <v>725</v>
      </c>
      <c r="D734" s="3">
        <f t="shared" si="23"/>
        <v>0.96163962893947175</v>
      </c>
    </row>
    <row r="735" spans="2:4" x14ac:dyDescent="0.2">
      <c r="B735" s="1">
        <v>45255</v>
      </c>
      <c r="C735">
        <f t="shared" si="22"/>
        <v>726</v>
      </c>
      <c r="D735" s="3">
        <f t="shared" si="23"/>
        <v>0.96158774755377785</v>
      </c>
    </row>
    <row r="736" spans="2:4" x14ac:dyDescent="0.2">
      <c r="B736" s="1">
        <v>45256</v>
      </c>
      <c r="C736">
        <f t="shared" si="22"/>
        <v>727</v>
      </c>
      <c r="D736" s="3">
        <f t="shared" si="23"/>
        <v>0.96153586896713472</v>
      </c>
    </row>
    <row r="737" spans="2:4" x14ac:dyDescent="0.2">
      <c r="B737" s="1">
        <v>45257</v>
      </c>
      <c r="C737">
        <f t="shared" si="22"/>
        <v>728</v>
      </c>
      <c r="D737" s="3">
        <f t="shared" si="23"/>
        <v>0.96148399317939137</v>
      </c>
    </row>
    <row r="738" spans="2:4" x14ac:dyDescent="0.2">
      <c r="B738" s="1">
        <v>45258</v>
      </c>
      <c r="C738">
        <f t="shared" si="22"/>
        <v>729</v>
      </c>
      <c r="D738" s="3">
        <f t="shared" si="23"/>
        <v>0.96143212019039681</v>
      </c>
    </row>
    <row r="739" spans="2:4" x14ac:dyDescent="0.2">
      <c r="B739" s="1">
        <v>45259</v>
      </c>
      <c r="C739">
        <f t="shared" si="22"/>
        <v>730</v>
      </c>
      <c r="D739" s="3">
        <f t="shared" si="23"/>
        <v>0.96138025000000005</v>
      </c>
    </row>
    <row r="740" spans="2:4" x14ac:dyDescent="0.2">
      <c r="B740" s="1">
        <v>45260</v>
      </c>
      <c r="C740">
        <f t="shared" si="22"/>
        <v>731</v>
      </c>
      <c r="D740" s="3">
        <f t="shared" si="23"/>
        <v>0.96132838260805009</v>
      </c>
    </row>
    <row r="741" spans="2:4" x14ac:dyDescent="0.2">
      <c r="B741" s="1">
        <v>45261</v>
      </c>
      <c r="C741">
        <f t="shared" si="22"/>
        <v>732</v>
      </c>
      <c r="D741" s="3">
        <f t="shared" si="23"/>
        <v>0.96127651801439606</v>
      </c>
    </row>
    <row r="742" spans="2:4" x14ac:dyDescent="0.2">
      <c r="B742" s="1">
        <v>45262</v>
      </c>
      <c r="C742">
        <f t="shared" si="22"/>
        <v>733</v>
      </c>
      <c r="D742" s="3">
        <f t="shared" si="23"/>
        <v>0.96122465621888686</v>
      </c>
    </row>
    <row r="743" spans="2:4" x14ac:dyDescent="0.2">
      <c r="B743" s="1">
        <v>45263</v>
      </c>
      <c r="C743">
        <f t="shared" si="22"/>
        <v>734</v>
      </c>
      <c r="D743" s="3">
        <f t="shared" si="23"/>
        <v>0.9611727972213715</v>
      </c>
    </row>
    <row r="744" spans="2:4" x14ac:dyDescent="0.2">
      <c r="B744" s="1">
        <v>45264</v>
      </c>
      <c r="C744">
        <f t="shared" si="22"/>
        <v>735</v>
      </c>
      <c r="D744" s="3">
        <f t="shared" si="23"/>
        <v>0.96112094102169909</v>
      </c>
    </row>
    <row r="745" spans="2:4" x14ac:dyDescent="0.2">
      <c r="B745" s="1">
        <v>45265</v>
      </c>
      <c r="C745">
        <f t="shared" si="22"/>
        <v>736</v>
      </c>
      <c r="D745" s="3">
        <f t="shared" si="23"/>
        <v>0.96106908761971876</v>
      </c>
    </row>
    <row r="746" spans="2:4" x14ac:dyDescent="0.2">
      <c r="B746" s="1">
        <v>45266</v>
      </c>
      <c r="C746">
        <f t="shared" si="22"/>
        <v>737</v>
      </c>
      <c r="D746" s="3">
        <f t="shared" si="23"/>
        <v>0.96101723701527941</v>
      </c>
    </row>
    <row r="747" spans="2:4" x14ac:dyDescent="0.2">
      <c r="B747" s="1">
        <v>45267</v>
      </c>
      <c r="C747">
        <f t="shared" si="22"/>
        <v>738</v>
      </c>
      <c r="D747" s="3">
        <f t="shared" si="23"/>
        <v>0.96096538920823016</v>
      </c>
    </row>
    <row r="748" spans="2:4" x14ac:dyDescent="0.2">
      <c r="B748" s="1">
        <v>45268</v>
      </c>
      <c r="C748">
        <f t="shared" si="22"/>
        <v>739</v>
      </c>
      <c r="D748" s="3">
        <f t="shared" si="23"/>
        <v>0.96091354419842023</v>
      </c>
    </row>
    <row r="749" spans="2:4" x14ac:dyDescent="0.2">
      <c r="B749" s="1">
        <v>45269</v>
      </c>
      <c r="C749">
        <f t="shared" si="22"/>
        <v>740</v>
      </c>
      <c r="D749" s="3">
        <f t="shared" si="23"/>
        <v>0.96086170198569854</v>
      </c>
    </row>
    <row r="750" spans="2:4" x14ac:dyDescent="0.2">
      <c r="B750" s="1">
        <v>45270</v>
      </c>
      <c r="C750">
        <f t="shared" si="22"/>
        <v>741</v>
      </c>
      <c r="D750" s="3">
        <f t="shared" si="23"/>
        <v>0.96080986256991419</v>
      </c>
    </row>
    <row r="751" spans="2:4" x14ac:dyDescent="0.2">
      <c r="B751" s="1">
        <v>45271</v>
      </c>
      <c r="C751">
        <f t="shared" si="22"/>
        <v>742</v>
      </c>
      <c r="D751" s="3">
        <f t="shared" si="23"/>
        <v>0.96075802595091642</v>
      </c>
    </row>
    <row r="752" spans="2:4" x14ac:dyDescent="0.2">
      <c r="B752" s="1">
        <v>45272</v>
      </c>
      <c r="C752">
        <f t="shared" ref="C752:C815" si="24">IF(B752&lt;=$B$3,0,(B752-$B$3))</f>
        <v>743</v>
      </c>
      <c r="D752" s="3">
        <f t="shared" ref="D752:D815" si="25">IF(C752=0,$B$6,($B$6*(1-$B$7)^(C752/365)))</f>
        <v>0.96070619212855424</v>
      </c>
    </row>
    <row r="753" spans="2:4" x14ac:dyDescent="0.2">
      <c r="B753" s="1">
        <v>45273</v>
      </c>
      <c r="C753">
        <f t="shared" si="24"/>
        <v>744</v>
      </c>
      <c r="D753" s="3">
        <f t="shared" si="25"/>
        <v>0.96065436110267666</v>
      </c>
    </row>
    <row r="754" spans="2:4" x14ac:dyDescent="0.2">
      <c r="B754" s="1">
        <v>45274</v>
      </c>
      <c r="C754">
        <f t="shared" si="24"/>
        <v>745</v>
      </c>
      <c r="D754" s="3">
        <f t="shared" si="25"/>
        <v>0.96060253287313302</v>
      </c>
    </row>
    <row r="755" spans="2:4" x14ac:dyDescent="0.2">
      <c r="B755" s="1">
        <v>45275</v>
      </c>
      <c r="C755">
        <f t="shared" si="24"/>
        <v>746</v>
      </c>
      <c r="D755" s="3">
        <f t="shared" si="25"/>
        <v>0.96055070743977244</v>
      </c>
    </row>
    <row r="756" spans="2:4" x14ac:dyDescent="0.2">
      <c r="B756" s="1">
        <v>45276</v>
      </c>
      <c r="C756">
        <f t="shared" si="24"/>
        <v>747</v>
      </c>
      <c r="D756" s="3">
        <f t="shared" si="25"/>
        <v>0.96049888480244383</v>
      </c>
    </row>
    <row r="757" spans="2:4" x14ac:dyDescent="0.2">
      <c r="B757" s="1">
        <v>45277</v>
      </c>
      <c r="C757">
        <f t="shared" si="24"/>
        <v>748</v>
      </c>
      <c r="D757" s="3">
        <f t="shared" si="25"/>
        <v>0.96044706496099663</v>
      </c>
    </row>
    <row r="758" spans="2:4" x14ac:dyDescent="0.2">
      <c r="B758" s="1">
        <v>45278</v>
      </c>
      <c r="C758">
        <f t="shared" si="24"/>
        <v>749</v>
      </c>
      <c r="D758" s="3">
        <f t="shared" si="25"/>
        <v>0.96039524791527986</v>
      </c>
    </row>
    <row r="759" spans="2:4" x14ac:dyDescent="0.2">
      <c r="B759" s="1">
        <v>45279</v>
      </c>
      <c r="C759">
        <f t="shared" si="24"/>
        <v>750</v>
      </c>
      <c r="D759" s="3">
        <f t="shared" si="25"/>
        <v>0.96034343366514263</v>
      </c>
    </row>
    <row r="760" spans="2:4" x14ac:dyDescent="0.2">
      <c r="B760" s="1">
        <v>45280</v>
      </c>
      <c r="C760">
        <f t="shared" si="24"/>
        <v>751</v>
      </c>
      <c r="D760" s="3">
        <f t="shared" si="25"/>
        <v>0.96029162221043418</v>
      </c>
    </row>
    <row r="761" spans="2:4" x14ac:dyDescent="0.2">
      <c r="B761" s="1">
        <v>45281</v>
      </c>
      <c r="C761">
        <f t="shared" si="24"/>
        <v>752</v>
      </c>
      <c r="D761" s="3">
        <f t="shared" si="25"/>
        <v>0.96023981355100374</v>
      </c>
    </row>
    <row r="762" spans="2:4" x14ac:dyDescent="0.2">
      <c r="B762" s="1">
        <v>45282</v>
      </c>
      <c r="C762">
        <f t="shared" si="24"/>
        <v>753</v>
      </c>
      <c r="D762" s="3">
        <f t="shared" si="25"/>
        <v>0.96018800768670043</v>
      </c>
    </row>
    <row r="763" spans="2:4" x14ac:dyDescent="0.2">
      <c r="B763" s="1">
        <v>45283</v>
      </c>
      <c r="C763">
        <f t="shared" si="24"/>
        <v>754</v>
      </c>
      <c r="D763" s="3">
        <f t="shared" si="25"/>
        <v>0.96013620461737348</v>
      </c>
    </row>
    <row r="764" spans="2:4" x14ac:dyDescent="0.2">
      <c r="B764" s="1">
        <v>45284</v>
      </c>
      <c r="C764">
        <f t="shared" si="24"/>
        <v>755</v>
      </c>
      <c r="D764" s="3">
        <f t="shared" si="25"/>
        <v>0.96008440434287212</v>
      </c>
    </row>
    <row r="765" spans="2:4" x14ac:dyDescent="0.2">
      <c r="B765" s="1">
        <v>45285</v>
      </c>
      <c r="C765">
        <f t="shared" si="24"/>
        <v>756</v>
      </c>
      <c r="D765" s="3">
        <f t="shared" si="25"/>
        <v>0.96003260686304548</v>
      </c>
    </row>
    <row r="766" spans="2:4" x14ac:dyDescent="0.2">
      <c r="B766" s="1">
        <v>45286</v>
      </c>
      <c r="C766">
        <f t="shared" si="24"/>
        <v>757</v>
      </c>
      <c r="D766" s="3">
        <f t="shared" si="25"/>
        <v>0.95998081217774289</v>
      </c>
    </row>
    <row r="767" spans="2:4" x14ac:dyDescent="0.2">
      <c r="B767" s="1">
        <v>45287</v>
      </c>
      <c r="C767">
        <f t="shared" si="24"/>
        <v>758</v>
      </c>
      <c r="D767" s="3">
        <f t="shared" si="25"/>
        <v>0.95992902028681359</v>
      </c>
    </row>
    <row r="768" spans="2:4" x14ac:dyDescent="0.2">
      <c r="B768" s="1">
        <v>45288</v>
      </c>
      <c r="C768">
        <f t="shared" si="24"/>
        <v>759</v>
      </c>
      <c r="D768" s="3">
        <f t="shared" si="25"/>
        <v>0.95987723119010671</v>
      </c>
    </row>
    <row r="769" spans="2:4" x14ac:dyDescent="0.2">
      <c r="B769" s="1">
        <v>45289</v>
      </c>
      <c r="C769">
        <f t="shared" si="24"/>
        <v>760</v>
      </c>
      <c r="D769" s="3">
        <f t="shared" si="25"/>
        <v>0.95982544488747157</v>
      </c>
    </row>
    <row r="770" spans="2:4" x14ac:dyDescent="0.2">
      <c r="B770" s="1">
        <v>45290</v>
      </c>
      <c r="C770">
        <f t="shared" si="24"/>
        <v>761</v>
      </c>
      <c r="D770" s="3">
        <f t="shared" si="25"/>
        <v>0.95977366137875741</v>
      </c>
    </row>
    <row r="771" spans="2:4" x14ac:dyDescent="0.2">
      <c r="B771" s="1">
        <v>45291</v>
      </c>
      <c r="C771">
        <f t="shared" si="24"/>
        <v>762</v>
      </c>
      <c r="D771" s="3">
        <f t="shared" si="25"/>
        <v>0.95972188066381348</v>
      </c>
    </row>
    <row r="772" spans="2:4" x14ac:dyDescent="0.2">
      <c r="B772" s="1">
        <v>45292</v>
      </c>
      <c r="C772">
        <f t="shared" si="24"/>
        <v>763</v>
      </c>
      <c r="D772" s="3">
        <f t="shared" si="25"/>
        <v>0.9596701027424891</v>
      </c>
    </row>
    <row r="773" spans="2:4" x14ac:dyDescent="0.2">
      <c r="B773" s="1">
        <v>45293</v>
      </c>
      <c r="C773">
        <f t="shared" si="24"/>
        <v>764</v>
      </c>
      <c r="D773" s="3">
        <f t="shared" si="25"/>
        <v>0.9596183276146335</v>
      </c>
    </row>
    <row r="774" spans="2:4" x14ac:dyDescent="0.2">
      <c r="B774" s="1">
        <v>45294</v>
      </c>
      <c r="C774">
        <f t="shared" si="24"/>
        <v>765</v>
      </c>
      <c r="D774" s="3">
        <f t="shared" si="25"/>
        <v>0.95956655528009605</v>
      </c>
    </row>
    <row r="775" spans="2:4" x14ac:dyDescent="0.2">
      <c r="B775" s="1">
        <v>45295</v>
      </c>
      <c r="C775">
        <f t="shared" si="24"/>
        <v>766</v>
      </c>
      <c r="D775" s="3">
        <f t="shared" si="25"/>
        <v>0.95951478573872595</v>
      </c>
    </row>
    <row r="776" spans="2:4" x14ac:dyDescent="0.2">
      <c r="B776" s="1">
        <v>45296</v>
      </c>
      <c r="C776">
        <f t="shared" si="24"/>
        <v>767</v>
      </c>
      <c r="D776" s="3">
        <f t="shared" si="25"/>
        <v>0.95946301899037256</v>
      </c>
    </row>
    <row r="777" spans="2:4" x14ac:dyDescent="0.2">
      <c r="B777" s="1">
        <v>45297</v>
      </c>
      <c r="C777">
        <f t="shared" si="24"/>
        <v>768</v>
      </c>
      <c r="D777" s="3">
        <f t="shared" si="25"/>
        <v>0.95941125503488522</v>
      </c>
    </row>
    <row r="778" spans="2:4" x14ac:dyDescent="0.2">
      <c r="B778" s="1">
        <v>45298</v>
      </c>
      <c r="C778">
        <f t="shared" si="24"/>
        <v>769</v>
      </c>
      <c r="D778" s="3">
        <f t="shared" si="25"/>
        <v>0.95935949387211317</v>
      </c>
    </row>
    <row r="779" spans="2:4" x14ac:dyDescent="0.2">
      <c r="B779" s="1">
        <v>45299</v>
      </c>
      <c r="C779">
        <f t="shared" si="24"/>
        <v>770</v>
      </c>
      <c r="D779" s="3">
        <f t="shared" si="25"/>
        <v>0.95930773550190584</v>
      </c>
    </row>
    <row r="780" spans="2:4" x14ac:dyDescent="0.2">
      <c r="B780" s="1">
        <v>45300</v>
      </c>
      <c r="C780">
        <f t="shared" si="24"/>
        <v>771</v>
      </c>
      <c r="D780" s="3">
        <f t="shared" si="25"/>
        <v>0.95925597992411249</v>
      </c>
    </row>
    <row r="781" spans="2:4" x14ac:dyDescent="0.2">
      <c r="B781" s="1">
        <v>45301</v>
      </c>
      <c r="C781">
        <f t="shared" si="24"/>
        <v>772</v>
      </c>
      <c r="D781" s="3">
        <f t="shared" si="25"/>
        <v>0.95920422713858244</v>
      </c>
    </row>
    <row r="782" spans="2:4" x14ac:dyDescent="0.2">
      <c r="B782" s="1">
        <v>45302</v>
      </c>
      <c r="C782">
        <f t="shared" si="24"/>
        <v>773</v>
      </c>
      <c r="D782" s="3">
        <f t="shared" si="25"/>
        <v>0.95915247714516516</v>
      </c>
    </row>
    <row r="783" spans="2:4" x14ac:dyDescent="0.2">
      <c r="B783" s="1">
        <v>45303</v>
      </c>
      <c r="C783">
        <f t="shared" si="24"/>
        <v>774</v>
      </c>
      <c r="D783" s="3">
        <f t="shared" si="25"/>
        <v>0.95910072994370987</v>
      </c>
    </row>
    <row r="784" spans="2:4" x14ac:dyDescent="0.2">
      <c r="B784" s="1">
        <v>45304</v>
      </c>
      <c r="C784">
        <f t="shared" si="24"/>
        <v>775</v>
      </c>
      <c r="D784" s="3">
        <f t="shared" si="25"/>
        <v>0.95904898553406615</v>
      </c>
    </row>
    <row r="785" spans="2:4" x14ac:dyDescent="0.2">
      <c r="B785" s="1">
        <v>45305</v>
      </c>
      <c r="C785">
        <f t="shared" si="24"/>
        <v>776</v>
      </c>
      <c r="D785" s="3">
        <f t="shared" si="25"/>
        <v>0.9589972439160831</v>
      </c>
    </row>
    <row r="786" spans="2:4" x14ac:dyDescent="0.2">
      <c r="B786" s="1">
        <v>45306</v>
      </c>
      <c r="C786">
        <f t="shared" si="24"/>
        <v>777</v>
      </c>
      <c r="D786" s="3">
        <f t="shared" si="25"/>
        <v>0.95894550508961041</v>
      </c>
    </row>
    <row r="787" spans="2:4" x14ac:dyDescent="0.2">
      <c r="B787" s="1">
        <v>45307</v>
      </c>
      <c r="C787">
        <f t="shared" si="24"/>
        <v>778</v>
      </c>
      <c r="D787" s="3">
        <f t="shared" si="25"/>
        <v>0.95889376905449719</v>
      </c>
    </row>
    <row r="788" spans="2:4" x14ac:dyDescent="0.2">
      <c r="B788" s="1">
        <v>45308</v>
      </c>
      <c r="C788">
        <f t="shared" si="24"/>
        <v>779</v>
      </c>
      <c r="D788" s="3">
        <f t="shared" si="25"/>
        <v>0.95884203581059302</v>
      </c>
    </row>
    <row r="789" spans="2:4" x14ac:dyDescent="0.2">
      <c r="B789" s="1">
        <v>45309</v>
      </c>
      <c r="C789">
        <f t="shared" si="24"/>
        <v>780</v>
      </c>
      <c r="D789" s="3">
        <f t="shared" si="25"/>
        <v>0.95879030535774734</v>
      </c>
    </row>
    <row r="790" spans="2:4" x14ac:dyDescent="0.2">
      <c r="B790" s="1">
        <v>45310</v>
      </c>
      <c r="C790">
        <f t="shared" si="24"/>
        <v>781</v>
      </c>
      <c r="D790" s="3">
        <f t="shared" si="25"/>
        <v>0.95873857769580939</v>
      </c>
    </row>
    <row r="791" spans="2:4" x14ac:dyDescent="0.2">
      <c r="B791" s="1">
        <v>45311</v>
      </c>
      <c r="C791">
        <f t="shared" si="24"/>
        <v>782</v>
      </c>
      <c r="D791" s="3">
        <f t="shared" si="25"/>
        <v>0.95868685282462873</v>
      </c>
    </row>
    <row r="792" spans="2:4" x14ac:dyDescent="0.2">
      <c r="B792" s="1">
        <v>45312</v>
      </c>
      <c r="C792">
        <f t="shared" si="24"/>
        <v>783</v>
      </c>
      <c r="D792" s="3">
        <f t="shared" si="25"/>
        <v>0.95863513074405482</v>
      </c>
    </row>
    <row r="793" spans="2:4" x14ac:dyDescent="0.2">
      <c r="B793" s="1">
        <v>45313</v>
      </c>
      <c r="C793">
        <f t="shared" si="24"/>
        <v>784</v>
      </c>
      <c r="D793" s="3">
        <f t="shared" si="25"/>
        <v>0.958583411453937</v>
      </c>
    </row>
    <row r="794" spans="2:4" x14ac:dyDescent="0.2">
      <c r="B794" s="1">
        <v>45314</v>
      </c>
      <c r="C794">
        <f t="shared" si="24"/>
        <v>785</v>
      </c>
      <c r="D794" s="3">
        <f t="shared" si="25"/>
        <v>0.95853169495412482</v>
      </c>
    </row>
    <row r="795" spans="2:4" x14ac:dyDescent="0.2">
      <c r="B795" s="1">
        <v>45315</v>
      </c>
      <c r="C795">
        <f t="shared" si="24"/>
        <v>786</v>
      </c>
      <c r="D795" s="3">
        <f t="shared" si="25"/>
        <v>0.95847998124446765</v>
      </c>
    </row>
    <row r="796" spans="2:4" x14ac:dyDescent="0.2">
      <c r="B796" s="1">
        <v>45316</v>
      </c>
      <c r="C796">
        <f t="shared" si="24"/>
        <v>787</v>
      </c>
      <c r="D796" s="3">
        <f t="shared" si="25"/>
        <v>0.95842827032481503</v>
      </c>
    </row>
    <row r="797" spans="2:4" x14ac:dyDescent="0.2">
      <c r="B797" s="1">
        <v>45317</v>
      </c>
      <c r="C797">
        <f t="shared" si="24"/>
        <v>788</v>
      </c>
      <c r="D797" s="3">
        <f t="shared" si="25"/>
        <v>0.95837656219501643</v>
      </c>
    </row>
    <row r="798" spans="2:4" x14ac:dyDescent="0.2">
      <c r="B798" s="1">
        <v>45318</v>
      </c>
      <c r="C798">
        <f t="shared" si="24"/>
        <v>789</v>
      </c>
      <c r="D798" s="3">
        <f t="shared" si="25"/>
        <v>0.9583248568549213</v>
      </c>
    </row>
    <row r="799" spans="2:4" x14ac:dyDescent="0.2">
      <c r="B799" s="1">
        <v>45319</v>
      </c>
      <c r="C799">
        <f t="shared" si="24"/>
        <v>790</v>
      </c>
      <c r="D799" s="3">
        <f t="shared" si="25"/>
        <v>0.9582731543043792</v>
      </c>
    </row>
    <row r="800" spans="2:4" x14ac:dyDescent="0.2">
      <c r="B800" s="1">
        <v>45320</v>
      </c>
      <c r="C800">
        <f t="shared" si="24"/>
        <v>791</v>
      </c>
      <c r="D800" s="3">
        <f t="shared" si="25"/>
        <v>0.95822145454323948</v>
      </c>
    </row>
    <row r="801" spans="2:4" x14ac:dyDescent="0.2">
      <c r="B801" s="1">
        <v>45321</v>
      </c>
      <c r="C801">
        <f t="shared" si="24"/>
        <v>792</v>
      </c>
      <c r="D801" s="3">
        <f t="shared" si="25"/>
        <v>0.95816975757135181</v>
      </c>
    </row>
    <row r="802" spans="2:4" x14ac:dyDescent="0.2">
      <c r="B802" s="1">
        <v>45322</v>
      </c>
      <c r="C802">
        <f t="shared" si="24"/>
        <v>793</v>
      </c>
      <c r="D802" s="3">
        <f t="shared" si="25"/>
        <v>0.95811806338856564</v>
      </c>
    </row>
    <row r="803" spans="2:4" x14ac:dyDescent="0.2">
      <c r="B803" s="1">
        <v>45323</v>
      </c>
      <c r="C803">
        <f t="shared" si="24"/>
        <v>794</v>
      </c>
      <c r="D803" s="3">
        <f t="shared" si="25"/>
        <v>0.95806637199473044</v>
      </c>
    </row>
    <row r="804" spans="2:4" x14ac:dyDescent="0.2">
      <c r="B804" s="1">
        <v>45324</v>
      </c>
      <c r="C804">
        <f t="shared" si="24"/>
        <v>795</v>
      </c>
      <c r="D804" s="3">
        <f t="shared" si="25"/>
        <v>0.95801468338969586</v>
      </c>
    </row>
    <row r="805" spans="2:4" x14ac:dyDescent="0.2">
      <c r="B805" s="1">
        <v>45325</v>
      </c>
      <c r="C805">
        <f t="shared" si="24"/>
        <v>796</v>
      </c>
      <c r="D805" s="3">
        <f t="shared" si="25"/>
        <v>0.95796299757331138</v>
      </c>
    </row>
    <row r="806" spans="2:4" x14ac:dyDescent="0.2">
      <c r="B806" s="1">
        <v>45326</v>
      </c>
      <c r="C806">
        <f t="shared" si="24"/>
        <v>797</v>
      </c>
      <c r="D806" s="3">
        <f t="shared" si="25"/>
        <v>0.95791131454542655</v>
      </c>
    </row>
    <row r="807" spans="2:4" x14ac:dyDescent="0.2">
      <c r="B807" s="1">
        <v>45327</v>
      </c>
      <c r="C807">
        <f t="shared" si="24"/>
        <v>798</v>
      </c>
      <c r="D807" s="3">
        <f t="shared" si="25"/>
        <v>0.95785963430589105</v>
      </c>
    </row>
    <row r="808" spans="2:4" x14ac:dyDescent="0.2">
      <c r="B808" s="1">
        <v>45328</v>
      </c>
      <c r="C808">
        <f t="shared" si="24"/>
        <v>799</v>
      </c>
      <c r="D808" s="3">
        <f t="shared" si="25"/>
        <v>0.95780795685455422</v>
      </c>
    </row>
    <row r="809" spans="2:4" x14ac:dyDescent="0.2">
      <c r="B809" s="1">
        <v>45329</v>
      </c>
      <c r="C809">
        <f t="shared" si="24"/>
        <v>800</v>
      </c>
      <c r="D809" s="3">
        <f t="shared" si="25"/>
        <v>0.95775628219126574</v>
      </c>
    </row>
    <row r="810" spans="2:4" x14ac:dyDescent="0.2">
      <c r="B810" s="1">
        <v>45330</v>
      </c>
      <c r="C810">
        <f t="shared" si="24"/>
        <v>801</v>
      </c>
      <c r="D810" s="3">
        <f t="shared" si="25"/>
        <v>0.95770461031587517</v>
      </c>
    </row>
    <row r="811" spans="2:4" x14ac:dyDescent="0.2">
      <c r="B811" s="1">
        <v>45331</v>
      </c>
      <c r="C811">
        <f t="shared" si="24"/>
        <v>802</v>
      </c>
      <c r="D811" s="3">
        <f t="shared" si="25"/>
        <v>0.95765294122823219</v>
      </c>
    </row>
    <row r="812" spans="2:4" x14ac:dyDescent="0.2">
      <c r="B812" s="1">
        <v>45332</v>
      </c>
      <c r="C812">
        <f t="shared" si="24"/>
        <v>803</v>
      </c>
      <c r="D812" s="3">
        <f t="shared" si="25"/>
        <v>0.95760127492818625</v>
      </c>
    </row>
    <row r="813" spans="2:4" x14ac:dyDescent="0.2">
      <c r="B813" s="1">
        <v>45333</v>
      </c>
      <c r="C813">
        <f t="shared" si="24"/>
        <v>804</v>
      </c>
      <c r="D813" s="3">
        <f t="shared" si="25"/>
        <v>0.95754961141558714</v>
      </c>
    </row>
    <row r="814" spans="2:4" x14ac:dyDescent="0.2">
      <c r="B814" s="1">
        <v>45334</v>
      </c>
      <c r="C814">
        <f t="shared" si="24"/>
        <v>805</v>
      </c>
      <c r="D814" s="3">
        <f t="shared" si="25"/>
        <v>0.95749795069028432</v>
      </c>
    </row>
    <row r="815" spans="2:4" x14ac:dyDescent="0.2">
      <c r="B815" s="1">
        <v>45335</v>
      </c>
      <c r="C815">
        <f t="shared" si="24"/>
        <v>806</v>
      </c>
      <c r="D815" s="3">
        <f t="shared" si="25"/>
        <v>0.95744629275212745</v>
      </c>
    </row>
    <row r="816" spans="2:4" x14ac:dyDescent="0.2">
      <c r="B816" s="1">
        <v>45336</v>
      </c>
      <c r="C816">
        <f t="shared" ref="C816:C879" si="26">IF(B816&lt;=$B$3,0,(B816-$B$3))</f>
        <v>807</v>
      </c>
      <c r="D816" s="3">
        <f t="shared" ref="D816:D879" si="27">IF(C816=0,$B$6,($B$6*(1-$B$7)^(C816/365)))</f>
        <v>0.95739463760096621</v>
      </c>
    </row>
    <row r="817" spans="2:4" x14ac:dyDescent="0.2">
      <c r="B817" s="1">
        <v>45337</v>
      </c>
      <c r="C817">
        <f t="shared" si="26"/>
        <v>808</v>
      </c>
      <c r="D817" s="3">
        <f t="shared" si="27"/>
        <v>0.95734298523665029</v>
      </c>
    </row>
    <row r="818" spans="2:4" x14ac:dyDescent="0.2">
      <c r="B818" s="1">
        <v>45338</v>
      </c>
      <c r="C818">
        <f t="shared" si="26"/>
        <v>809</v>
      </c>
      <c r="D818" s="3">
        <f t="shared" si="27"/>
        <v>0.95729133565902913</v>
      </c>
    </row>
    <row r="819" spans="2:4" x14ac:dyDescent="0.2">
      <c r="B819" s="1">
        <v>45339</v>
      </c>
      <c r="C819">
        <f t="shared" si="26"/>
        <v>810</v>
      </c>
      <c r="D819" s="3">
        <f t="shared" si="27"/>
        <v>0.95723968886795252</v>
      </c>
    </row>
    <row r="820" spans="2:4" x14ac:dyDescent="0.2">
      <c r="B820" s="1">
        <v>45340</v>
      </c>
      <c r="C820">
        <f t="shared" si="26"/>
        <v>811</v>
      </c>
      <c r="D820" s="3">
        <f t="shared" si="27"/>
        <v>0.95718804486327014</v>
      </c>
    </row>
    <row r="821" spans="2:4" x14ac:dyDescent="0.2">
      <c r="B821" s="1">
        <v>45341</v>
      </c>
      <c r="C821">
        <f t="shared" si="26"/>
        <v>812</v>
      </c>
      <c r="D821" s="3">
        <f t="shared" si="27"/>
        <v>0.95713640364483166</v>
      </c>
    </row>
    <row r="822" spans="2:4" x14ac:dyDescent="0.2">
      <c r="B822" s="1">
        <v>45342</v>
      </c>
      <c r="C822">
        <f t="shared" si="26"/>
        <v>813</v>
      </c>
      <c r="D822" s="3">
        <f t="shared" si="27"/>
        <v>0.95708476521248675</v>
      </c>
    </row>
    <row r="823" spans="2:4" x14ac:dyDescent="0.2">
      <c r="B823" s="1">
        <v>45343</v>
      </c>
      <c r="C823">
        <f t="shared" si="26"/>
        <v>814</v>
      </c>
      <c r="D823" s="3">
        <f t="shared" si="27"/>
        <v>0.95703312956608499</v>
      </c>
    </row>
    <row r="824" spans="2:4" x14ac:dyDescent="0.2">
      <c r="B824" s="1">
        <v>45344</v>
      </c>
      <c r="C824">
        <f t="shared" si="26"/>
        <v>815</v>
      </c>
      <c r="D824" s="3">
        <f t="shared" si="27"/>
        <v>0.95698149670547628</v>
      </c>
    </row>
    <row r="825" spans="2:4" x14ac:dyDescent="0.2">
      <c r="B825" s="1">
        <v>45345</v>
      </c>
      <c r="C825">
        <f t="shared" si="26"/>
        <v>816</v>
      </c>
      <c r="D825" s="3">
        <f t="shared" si="27"/>
        <v>0.95692986663051016</v>
      </c>
    </row>
    <row r="826" spans="2:4" x14ac:dyDescent="0.2">
      <c r="B826" s="1">
        <v>45346</v>
      </c>
      <c r="C826">
        <f t="shared" si="26"/>
        <v>817</v>
      </c>
      <c r="D826" s="3">
        <f t="shared" si="27"/>
        <v>0.95687823934103633</v>
      </c>
    </row>
    <row r="827" spans="2:4" x14ac:dyDescent="0.2">
      <c r="B827" s="1">
        <v>45347</v>
      </c>
      <c r="C827">
        <f t="shared" si="26"/>
        <v>818</v>
      </c>
      <c r="D827" s="3">
        <f t="shared" si="27"/>
        <v>0.95682661483690468</v>
      </c>
    </row>
    <row r="828" spans="2:4" x14ac:dyDescent="0.2">
      <c r="B828" s="1">
        <v>45348</v>
      </c>
      <c r="C828">
        <f t="shared" si="26"/>
        <v>819</v>
      </c>
      <c r="D828" s="3">
        <f t="shared" si="27"/>
        <v>0.95677499311796477</v>
      </c>
    </row>
    <row r="829" spans="2:4" x14ac:dyDescent="0.2">
      <c r="B829" s="1">
        <v>45349</v>
      </c>
      <c r="C829">
        <f t="shared" si="26"/>
        <v>820</v>
      </c>
      <c r="D829" s="3">
        <f t="shared" si="27"/>
        <v>0.95672337418406639</v>
      </c>
    </row>
    <row r="830" spans="2:4" x14ac:dyDescent="0.2">
      <c r="B830" s="1">
        <v>45350</v>
      </c>
      <c r="C830">
        <f t="shared" si="26"/>
        <v>821</v>
      </c>
      <c r="D830" s="3">
        <f t="shared" si="27"/>
        <v>0.95667175803505933</v>
      </c>
    </row>
    <row r="831" spans="2:4" x14ac:dyDescent="0.2">
      <c r="B831" s="1">
        <v>45351</v>
      </c>
      <c r="C831">
        <f t="shared" si="26"/>
        <v>822</v>
      </c>
      <c r="D831" s="3">
        <f t="shared" si="27"/>
        <v>0.95662014467079326</v>
      </c>
    </row>
    <row r="832" spans="2:4" x14ac:dyDescent="0.2">
      <c r="B832" s="1">
        <v>45352</v>
      </c>
      <c r="C832">
        <f t="shared" si="26"/>
        <v>823</v>
      </c>
      <c r="D832" s="3">
        <f t="shared" si="27"/>
        <v>0.95656853409111808</v>
      </c>
    </row>
    <row r="833" spans="2:4" x14ac:dyDescent="0.2">
      <c r="B833" s="1">
        <v>45353</v>
      </c>
      <c r="C833">
        <f t="shared" si="26"/>
        <v>824</v>
      </c>
      <c r="D833" s="3">
        <f t="shared" si="27"/>
        <v>0.95651692629588336</v>
      </c>
    </row>
    <row r="834" spans="2:4" x14ac:dyDescent="0.2">
      <c r="B834" s="1">
        <v>45354</v>
      </c>
      <c r="C834">
        <f t="shared" si="26"/>
        <v>825</v>
      </c>
      <c r="D834" s="3">
        <f t="shared" si="27"/>
        <v>0.956465321284939</v>
      </c>
    </row>
    <row r="835" spans="2:4" x14ac:dyDescent="0.2">
      <c r="B835" s="1">
        <v>45355</v>
      </c>
      <c r="C835">
        <f t="shared" si="26"/>
        <v>826</v>
      </c>
      <c r="D835" s="3">
        <f t="shared" si="27"/>
        <v>0.95641371905813477</v>
      </c>
    </row>
    <row r="836" spans="2:4" x14ac:dyDescent="0.2">
      <c r="B836" s="1">
        <v>45356</v>
      </c>
      <c r="C836">
        <f t="shared" si="26"/>
        <v>827</v>
      </c>
      <c r="D836" s="3">
        <f t="shared" si="27"/>
        <v>0.95636211961532047</v>
      </c>
    </row>
    <row r="837" spans="2:4" x14ac:dyDescent="0.2">
      <c r="B837" s="1">
        <v>45357</v>
      </c>
      <c r="C837">
        <f t="shared" si="26"/>
        <v>828</v>
      </c>
      <c r="D837" s="3">
        <f t="shared" si="27"/>
        <v>0.95631052295634589</v>
      </c>
    </row>
    <row r="838" spans="2:4" x14ac:dyDescent="0.2">
      <c r="B838" s="1">
        <v>45358</v>
      </c>
      <c r="C838">
        <f t="shared" si="26"/>
        <v>829</v>
      </c>
      <c r="D838" s="3">
        <f t="shared" si="27"/>
        <v>0.9562589290810608</v>
      </c>
    </row>
    <row r="839" spans="2:4" x14ac:dyDescent="0.2">
      <c r="B839" s="1">
        <v>45359</v>
      </c>
      <c r="C839">
        <f t="shared" si="26"/>
        <v>830</v>
      </c>
      <c r="D839" s="3">
        <f t="shared" si="27"/>
        <v>0.95620733798931512</v>
      </c>
    </row>
    <row r="840" spans="2:4" x14ac:dyDescent="0.2">
      <c r="B840" s="1">
        <v>45360</v>
      </c>
      <c r="C840">
        <f t="shared" si="26"/>
        <v>831</v>
      </c>
      <c r="D840" s="3">
        <f t="shared" si="27"/>
        <v>0.95615574968095862</v>
      </c>
    </row>
    <row r="841" spans="2:4" x14ac:dyDescent="0.2">
      <c r="B841" s="1">
        <v>45361</v>
      </c>
      <c r="C841">
        <f t="shared" si="26"/>
        <v>832</v>
      </c>
      <c r="D841" s="3">
        <f t="shared" si="27"/>
        <v>0.9561041641558411</v>
      </c>
    </row>
    <row r="842" spans="2:4" x14ac:dyDescent="0.2">
      <c r="B842" s="1">
        <v>45362</v>
      </c>
      <c r="C842">
        <f t="shared" si="26"/>
        <v>833</v>
      </c>
      <c r="D842" s="3">
        <f t="shared" si="27"/>
        <v>0.95605258141381233</v>
      </c>
    </row>
    <row r="843" spans="2:4" x14ac:dyDescent="0.2">
      <c r="B843" s="1">
        <v>45363</v>
      </c>
      <c r="C843">
        <f t="shared" si="26"/>
        <v>834</v>
      </c>
      <c r="D843" s="3">
        <f t="shared" si="27"/>
        <v>0.95600100145472233</v>
      </c>
    </row>
    <row r="844" spans="2:4" x14ac:dyDescent="0.2">
      <c r="B844" s="1">
        <v>45364</v>
      </c>
      <c r="C844">
        <f t="shared" si="26"/>
        <v>835</v>
      </c>
      <c r="D844" s="3">
        <f t="shared" si="27"/>
        <v>0.95594942427842089</v>
      </c>
    </row>
    <row r="845" spans="2:4" x14ac:dyDescent="0.2">
      <c r="B845" s="1">
        <v>45365</v>
      </c>
      <c r="C845">
        <f t="shared" si="26"/>
        <v>836</v>
      </c>
      <c r="D845" s="3">
        <f t="shared" si="27"/>
        <v>0.9558978498847579</v>
      </c>
    </row>
    <row r="846" spans="2:4" x14ac:dyDescent="0.2">
      <c r="B846" s="1">
        <v>45366</v>
      </c>
      <c r="C846">
        <f t="shared" si="26"/>
        <v>837</v>
      </c>
      <c r="D846" s="3">
        <f t="shared" si="27"/>
        <v>0.95584627827358315</v>
      </c>
    </row>
    <row r="847" spans="2:4" x14ac:dyDescent="0.2">
      <c r="B847" s="1">
        <v>45367</v>
      </c>
      <c r="C847">
        <f t="shared" si="26"/>
        <v>838</v>
      </c>
      <c r="D847" s="3">
        <f t="shared" si="27"/>
        <v>0.95579470944474665</v>
      </c>
    </row>
    <row r="848" spans="2:4" x14ac:dyDescent="0.2">
      <c r="B848" s="1">
        <v>45368</v>
      </c>
      <c r="C848">
        <f t="shared" si="26"/>
        <v>839</v>
      </c>
      <c r="D848" s="3">
        <f t="shared" si="27"/>
        <v>0.95574314339809807</v>
      </c>
    </row>
    <row r="849" spans="2:4" x14ac:dyDescent="0.2">
      <c r="B849" s="1">
        <v>45369</v>
      </c>
      <c r="C849">
        <f t="shared" si="26"/>
        <v>840</v>
      </c>
      <c r="D849" s="3">
        <f t="shared" si="27"/>
        <v>0.95569158013348754</v>
      </c>
    </row>
    <row r="850" spans="2:4" x14ac:dyDescent="0.2">
      <c r="B850" s="1">
        <v>45370</v>
      </c>
      <c r="C850">
        <f t="shared" si="26"/>
        <v>841</v>
      </c>
      <c r="D850" s="3">
        <f t="shared" si="27"/>
        <v>0.95564001965076495</v>
      </c>
    </row>
    <row r="851" spans="2:4" x14ac:dyDescent="0.2">
      <c r="B851" s="1">
        <v>45371</v>
      </c>
      <c r="C851">
        <f t="shared" si="26"/>
        <v>842</v>
      </c>
      <c r="D851" s="3">
        <f t="shared" si="27"/>
        <v>0.95558846194978009</v>
      </c>
    </row>
    <row r="852" spans="2:4" x14ac:dyDescent="0.2">
      <c r="B852" s="1">
        <v>45372</v>
      </c>
      <c r="C852">
        <f t="shared" si="26"/>
        <v>843</v>
      </c>
      <c r="D852" s="3">
        <f t="shared" si="27"/>
        <v>0.95553690703038285</v>
      </c>
    </row>
    <row r="853" spans="2:4" x14ac:dyDescent="0.2">
      <c r="B853" s="1">
        <v>45373</v>
      </c>
      <c r="C853">
        <f t="shared" si="26"/>
        <v>844</v>
      </c>
      <c r="D853" s="3">
        <f t="shared" si="27"/>
        <v>0.95548535489242337</v>
      </c>
    </row>
    <row r="854" spans="2:4" x14ac:dyDescent="0.2">
      <c r="B854" s="1">
        <v>45374</v>
      </c>
      <c r="C854">
        <f t="shared" si="26"/>
        <v>845</v>
      </c>
      <c r="D854" s="3">
        <f t="shared" si="27"/>
        <v>0.95543380553575141</v>
      </c>
    </row>
    <row r="855" spans="2:4" x14ac:dyDescent="0.2">
      <c r="B855" s="1">
        <v>45375</v>
      </c>
      <c r="C855">
        <f t="shared" si="26"/>
        <v>846</v>
      </c>
      <c r="D855" s="3">
        <f t="shared" si="27"/>
        <v>0.955382258960217</v>
      </c>
    </row>
    <row r="856" spans="2:4" x14ac:dyDescent="0.2">
      <c r="B856" s="1">
        <v>45376</v>
      </c>
      <c r="C856">
        <f t="shared" si="26"/>
        <v>847</v>
      </c>
      <c r="D856" s="3">
        <f t="shared" si="27"/>
        <v>0.95533071516567003</v>
      </c>
    </row>
    <row r="857" spans="2:4" x14ac:dyDescent="0.2">
      <c r="B857" s="1">
        <v>45377</v>
      </c>
      <c r="C857">
        <f t="shared" si="26"/>
        <v>848</v>
      </c>
      <c r="D857" s="3">
        <f t="shared" si="27"/>
        <v>0.95527917415196051</v>
      </c>
    </row>
    <row r="858" spans="2:4" x14ac:dyDescent="0.2">
      <c r="B858" s="1">
        <v>45378</v>
      </c>
      <c r="C858">
        <f t="shared" si="26"/>
        <v>849</v>
      </c>
      <c r="D858" s="3">
        <f t="shared" si="27"/>
        <v>0.95522763591893844</v>
      </c>
    </row>
    <row r="859" spans="2:4" x14ac:dyDescent="0.2">
      <c r="B859" s="1">
        <v>45379</v>
      </c>
      <c r="C859">
        <f t="shared" si="26"/>
        <v>850</v>
      </c>
      <c r="D859" s="3">
        <f t="shared" si="27"/>
        <v>0.95517610046645374</v>
      </c>
    </row>
    <row r="860" spans="2:4" x14ac:dyDescent="0.2">
      <c r="B860" s="1">
        <v>45380</v>
      </c>
      <c r="C860">
        <f t="shared" si="26"/>
        <v>851</v>
      </c>
      <c r="D860" s="3">
        <f t="shared" si="27"/>
        <v>0.95512456779435639</v>
      </c>
    </row>
    <row r="861" spans="2:4" x14ac:dyDescent="0.2">
      <c r="B861" s="1">
        <v>45381</v>
      </c>
      <c r="C861">
        <f t="shared" si="26"/>
        <v>852</v>
      </c>
      <c r="D861" s="3">
        <f t="shared" si="27"/>
        <v>0.95507303790249642</v>
      </c>
    </row>
    <row r="862" spans="2:4" x14ac:dyDescent="0.2">
      <c r="B862" s="1">
        <v>45382</v>
      </c>
      <c r="C862">
        <f t="shared" si="26"/>
        <v>853</v>
      </c>
      <c r="D862" s="3">
        <f t="shared" si="27"/>
        <v>0.95502151079072384</v>
      </c>
    </row>
    <row r="863" spans="2:4" x14ac:dyDescent="0.2">
      <c r="B863" s="1">
        <v>45383</v>
      </c>
      <c r="C863">
        <f t="shared" si="26"/>
        <v>854</v>
      </c>
      <c r="D863" s="3">
        <f t="shared" si="27"/>
        <v>0.95496998645888864</v>
      </c>
    </row>
    <row r="864" spans="2:4" x14ac:dyDescent="0.2">
      <c r="B864" s="1">
        <v>45384</v>
      </c>
      <c r="C864">
        <f t="shared" si="26"/>
        <v>855</v>
      </c>
      <c r="D864" s="3">
        <f t="shared" si="27"/>
        <v>0.95491846490684085</v>
      </c>
    </row>
    <row r="865" spans="2:4" x14ac:dyDescent="0.2">
      <c r="B865" s="1">
        <v>45385</v>
      </c>
      <c r="C865">
        <f t="shared" si="26"/>
        <v>856</v>
      </c>
      <c r="D865" s="3">
        <f t="shared" si="27"/>
        <v>0.95486694613443057</v>
      </c>
    </row>
    <row r="866" spans="2:4" x14ac:dyDescent="0.2">
      <c r="B866" s="1">
        <v>45386</v>
      </c>
      <c r="C866">
        <f t="shared" si="26"/>
        <v>857</v>
      </c>
      <c r="D866" s="3">
        <f t="shared" si="27"/>
        <v>0.95481543014150771</v>
      </c>
    </row>
    <row r="867" spans="2:4" x14ac:dyDescent="0.2">
      <c r="B867" s="1">
        <v>45387</v>
      </c>
      <c r="C867">
        <f t="shared" si="26"/>
        <v>858</v>
      </c>
      <c r="D867" s="3">
        <f t="shared" si="27"/>
        <v>0.95476391692792228</v>
      </c>
    </row>
    <row r="868" spans="2:4" x14ac:dyDescent="0.2">
      <c r="B868" s="1">
        <v>45388</v>
      </c>
      <c r="C868">
        <f t="shared" si="26"/>
        <v>859</v>
      </c>
      <c r="D868" s="3">
        <f t="shared" si="27"/>
        <v>0.95471240649352451</v>
      </c>
    </row>
    <row r="869" spans="2:4" x14ac:dyDescent="0.2">
      <c r="B869" s="1">
        <v>45389</v>
      </c>
      <c r="C869">
        <f t="shared" si="26"/>
        <v>860</v>
      </c>
      <c r="D869" s="3">
        <f t="shared" si="27"/>
        <v>0.95466089883816441</v>
      </c>
    </row>
    <row r="870" spans="2:4" x14ac:dyDescent="0.2">
      <c r="B870" s="1">
        <v>45390</v>
      </c>
      <c r="C870">
        <f t="shared" si="26"/>
        <v>861</v>
      </c>
      <c r="D870" s="3">
        <f t="shared" si="27"/>
        <v>0.95460939396169198</v>
      </c>
    </row>
    <row r="871" spans="2:4" x14ac:dyDescent="0.2">
      <c r="B871" s="1">
        <v>45391</v>
      </c>
      <c r="C871">
        <f t="shared" si="26"/>
        <v>862</v>
      </c>
      <c r="D871" s="3">
        <f t="shared" si="27"/>
        <v>0.95455789186395723</v>
      </c>
    </row>
    <row r="872" spans="2:4" x14ac:dyDescent="0.2">
      <c r="B872" s="1">
        <v>45392</v>
      </c>
      <c r="C872">
        <f t="shared" si="26"/>
        <v>863</v>
      </c>
      <c r="D872" s="3">
        <f t="shared" si="27"/>
        <v>0.9545063925448104</v>
      </c>
    </row>
    <row r="873" spans="2:4" x14ac:dyDescent="0.2">
      <c r="B873" s="1">
        <v>45393</v>
      </c>
      <c r="C873">
        <f t="shared" si="26"/>
        <v>864</v>
      </c>
      <c r="D873" s="3">
        <f t="shared" si="27"/>
        <v>0.95445489600410161</v>
      </c>
    </row>
    <row r="874" spans="2:4" x14ac:dyDescent="0.2">
      <c r="B874" s="1">
        <v>45394</v>
      </c>
      <c r="C874">
        <f t="shared" si="26"/>
        <v>865</v>
      </c>
      <c r="D874" s="3">
        <f t="shared" si="27"/>
        <v>0.95440340224168074</v>
      </c>
    </row>
    <row r="875" spans="2:4" x14ac:dyDescent="0.2">
      <c r="B875" s="1">
        <v>45395</v>
      </c>
      <c r="C875">
        <f t="shared" si="26"/>
        <v>866</v>
      </c>
      <c r="D875" s="3">
        <f t="shared" si="27"/>
        <v>0.95435191125739804</v>
      </c>
    </row>
    <row r="876" spans="2:4" x14ac:dyDescent="0.2">
      <c r="B876" s="1">
        <v>45396</v>
      </c>
      <c r="C876">
        <f t="shared" si="26"/>
        <v>867</v>
      </c>
      <c r="D876" s="3">
        <f t="shared" si="27"/>
        <v>0.95430042305110363</v>
      </c>
    </row>
    <row r="877" spans="2:4" x14ac:dyDescent="0.2">
      <c r="B877" s="1">
        <v>45397</v>
      </c>
      <c r="C877">
        <f t="shared" si="26"/>
        <v>868</v>
      </c>
      <c r="D877" s="3">
        <f t="shared" si="27"/>
        <v>0.95424893762264773</v>
      </c>
    </row>
    <row r="878" spans="2:4" x14ac:dyDescent="0.2">
      <c r="B878" s="1">
        <v>45398</v>
      </c>
      <c r="C878">
        <f t="shared" si="26"/>
        <v>869</v>
      </c>
      <c r="D878" s="3">
        <f t="shared" si="27"/>
        <v>0.95419745497188024</v>
      </c>
    </row>
    <row r="879" spans="2:4" x14ac:dyDescent="0.2">
      <c r="B879" s="1">
        <v>45399</v>
      </c>
      <c r="C879">
        <f t="shared" si="26"/>
        <v>870</v>
      </c>
      <c r="D879" s="3">
        <f t="shared" si="27"/>
        <v>0.95414597509865151</v>
      </c>
    </row>
    <row r="880" spans="2:4" x14ac:dyDescent="0.2">
      <c r="B880" s="1">
        <v>45400</v>
      </c>
      <c r="C880">
        <f t="shared" ref="C880:C943" si="28">IF(B880&lt;=$B$3,0,(B880-$B$3))</f>
        <v>871</v>
      </c>
      <c r="D880" s="3">
        <f t="shared" ref="D880:D943" si="29">IF(C880=0,$B$6,($B$6*(1-$B$7)^(C880/365)))</f>
        <v>0.95409449800281154</v>
      </c>
    </row>
    <row r="881" spans="2:4" x14ac:dyDescent="0.2">
      <c r="B881" s="1">
        <v>45401</v>
      </c>
      <c r="C881">
        <f t="shared" si="28"/>
        <v>872</v>
      </c>
      <c r="D881" s="3">
        <f t="shared" si="29"/>
        <v>0.95404302368421057</v>
      </c>
    </row>
    <row r="882" spans="2:4" x14ac:dyDescent="0.2">
      <c r="B882" s="1">
        <v>45402</v>
      </c>
      <c r="C882">
        <f t="shared" si="28"/>
        <v>873</v>
      </c>
      <c r="D882" s="3">
        <f t="shared" si="29"/>
        <v>0.95399155214269871</v>
      </c>
    </row>
    <row r="883" spans="2:4" x14ac:dyDescent="0.2">
      <c r="B883" s="1">
        <v>45403</v>
      </c>
      <c r="C883">
        <f t="shared" si="28"/>
        <v>874</v>
      </c>
      <c r="D883" s="3">
        <f t="shared" si="29"/>
        <v>0.95394008337812619</v>
      </c>
    </row>
    <row r="884" spans="2:4" x14ac:dyDescent="0.2">
      <c r="B884" s="1">
        <v>45404</v>
      </c>
      <c r="C884">
        <f t="shared" si="28"/>
        <v>875</v>
      </c>
      <c r="D884" s="3">
        <f t="shared" si="29"/>
        <v>0.95388861739034325</v>
      </c>
    </row>
    <row r="885" spans="2:4" x14ac:dyDescent="0.2">
      <c r="B885" s="1">
        <v>45405</v>
      </c>
      <c r="C885">
        <f t="shared" si="28"/>
        <v>876</v>
      </c>
      <c r="D885" s="3">
        <f t="shared" si="29"/>
        <v>0.9538371541791999</v>
      </c>
    </row>
    <row r="886" spans="2:4" x14ac:dyDescent="0.2">
      <c r="B886" s="1">
        <v>45406</v>
      </c>
      <c r="C886">
        <f t="shared" si="28"/>
        <v>877</v>
      </c>
      <c r="D886" s="3">
        <f t="shared" si="29"/>
        <v>0.95378569374454647</v>
      </c>
    </row>
    <row r="887" spans="2:4" x14ac:dyDescent="0.2">
      <c r="B887" s="1">
        <v>45407</v>
      </c>
      <c r="C887">
        <f t="shared" si="28"/>
        <v>878</v>
      </c>
      <c r="D887" s="3">
        <f t="shared" si="29"/>
        <v>0.95373423608623309</v>
      </c>
    </row>
    <row r="888" spans="2:4" x14ac:dyDescent="0.2">
      <c r="B888" s="1">
        <v>45408</v>
      </c>
      <c r="C888">
        <f t="shared" si="28"/>
        <v>879</v>
      </c>
      <c r="D888" s="3">
        <f t="shared" si="29"/>
        <v>0.9536827812041101</v>
      </c>
    </row>
    <row r="889" spans="2:4" x14ac:dyDescent="0.2">
      <c r="B889" s="1">
        <v>45409</v>
      </c>
      <c r="C889">
        <f t="shared" si="28"/>
        <v>880</v>
      </c>
      <c r="D889" s="3">
        <f t="shared" si="29"/>
        <v>0.95363132909802761</v>
      </c>
    </row>
    <row r="890" spans="2:4" x14ac:dyDescent="0.2">
      <c r="B890" s="1">
        <v>45410</v>
      </c>
      <c r="C890">
        <f t="shared" si="28"/>
        <v>881</v>
      </c>
      <c r="D890" s="3">
        <f t="shared" si="29"/>
        <v>0.95357987976783587</v>
      </c>
    </row>
    <row r="891" spans="2:4" x14ac:dyDescent="0.2">
      <c r="B891" s="1">
        <v>45411</v>
      </c>
      <c r="C891">
        <f t="shared" si="28"/>
        <v>882</v>
      </c>
      <c r="D891" s="3">
        <f t="shared" si="29"/>
        <v>0.95352843321338521</v>
      </c>
    </row>
    <row r="892" spans="2:4" x14ac:dyDescent="0.2">
      <c r="B892" s="1">
        <v>45412</v>
      </c>
      <c r="C892">
        <f t="shared" si="28"/>
        <v>883</v>
      </c>
      <c r="D892" s="3">
        <f t="shared" si="29"/>
        <v>0.95347698943452563</v>
      </c>
    </row>
    <row r="893" spans="2:4" x14ac:dyDescent="0.2">
      <c r="B893" s="1">
        <v>45413</v>
      </c>
      <c r="C893">
        <f t="shared" si="28"/>
        <v>884</v>
      </c>
      <c r="D893" s="3">
        <f t="shared" si="29"/>
        <v>0.95342554843110772</v>
      </c>
    </row>
    <row r="894" spans="2:4" x14ac:dyDescent="0.2">
      <c r="B894" s="1">
        <v>45414</v>
      </c>
      <c r="C894">
        <f t="shared" si="28"/>
        <v>885</v>
      </c>
      <c r="D894" s="3">
        <f t="shared" si="29"/>
        <v>0.95337411020298146</v>
      </c>
    </row>
    <row r="895" spans="2:4" x14ac:dyDescent="0.2">
      <c r="B895" s="1">
        <v>45415</v>
      </c>
      <c r="C895">
        <f t="shared" si="28"/>
        <v>886</v>
      </c>
      <c r="D895" s="3">
        <f t="shared" si="29"/>
        <v>0.95332267474999721</v>
      </c>
    </row>
    <row r="896" spans="2:4" x14ac:dyDescent="0.2">
      <c r="B896" s="1">
        <v>45416</v>
      </c>
      <c r="C896">
        <f t="shared" si="28"/>
        <v>887</v>
      </c>
      <c r="D896" s="3">
        <f t="shared" si="29"/>
        <v>0.95327124207200542</v>
      </c>
    </row>
    <row r="897" spans="2:4" x14ac:dyDescent="0.2">
      <c r="B897" s="1">
        <v>45417</v>
      </c>
      <c r="C897">
        <f t="shared" si="28"/>
        <v>888</v>
      </c>
      <c r="D897" s="3">
        <f t="shared" si="29"/>
        <v>0.9532198121688561</v>
      </c>
    </row>
    <row r="898" spans="2:4" x14ac:dyDescent="0.2">
      <c r="B898" s="1">
        <v>45418</v>
      </c>
      <c r="C898">
        <f t="shared" si="28"/>
        <v>889</v>
      </c>
      <c r="D898" s="3">
        <f t="shared" si="29"/>
        <v>0.95316838504039969</v>
      </c>
    </row>
    <row r="899" spans="2:4" x14ac:dyDescent="0.2">
      <c r="B899" s="1">
        <v>45419</v>
      </c>
      <c r="C899">
        <f t="shared" si="28"/>
        <v>890</v>
      </c>
      <c r="D899" s="3">
        <f t="shared" si="29"/>
        <v>0.95311696068648644</v>
      </c>
    </row>
    <row r="900" spans="2:4" x14ac:dyDescent="0.2">
      <c r="B900" s="1">
        <v>45420</v>
      </c>
      <c r="C900">
        <f t="shared" si="28"/>
        <v>891</v>
      </c>
      <c r="D900" s="3">
        <f t="shared" si="29"/>
        <v>0.95306553910696679</v>
      </c>
    </row>
    <row r="901" spans="2:4" x14ac:dyDescent="0.2">
      <c r="B901" s="1">
        <v>45421</v>
      </c>
      <c r="C901">
        <f t="shared" si="28"/>
        <v>892</v>
      </c>
      <c r="D901" s="3">
        <f t="shared" si="29"/>
        <v>0.95301412030169086</v>
      </c>
    </row>
    <row r="902" spans="2:4" x14ac:dyDescent="0.2">
      <c r="B902" s="1">
        <v>45422</v>
      </c>
      <c r="C902">
        <f t="shared" si="28"/>
        <v>893</v>
      </c>
      <c r="D902" s="3">
        <f t="shared" si="29"/>
        <v>0.95296270427050911</v>
      </c>
    </row>
    <row r="903" spans="2:4" x14ac:dyDescent="0.2">
      <c r="B903" s="1">
        <v>45423</v>
      </c>
      <c r="C903">
        <f t="shared" si="28"/>
        <v>894</v>
      </c>
      <c r="D903" s="3">
        <f t="shared" si="29"/>
        <v>0.95291129101327188</v>
      </c>
    </row>
    <row r="904" spans="2:4" x14ac:dyDescent="0.2">
      <c r="B904" s="1">
        <v>45424</v>
      </c>
      <c r="C904">
        <f t="shared" si="28"/>
        <v>895</v>
      </c>
      <c r="D904" s="3">
        <f t="shared" si="29"/>
        <v>0.95285988052982951</v>
      </c>
    </row>
    <row r="905" spans="2:4" x14ac:dyDescent="0.2">
      <c r="B905" s="1">
        <v>45425</v>
      </c>
      <c r="C905">
        <f t="shared" si="28"/>
        <v>896</v>
      </c>
      <c r="D905" s="3">
        <f t="shared" si="29"/>
        <v>0.95280847282003223</v>
      </c>
    </row>
    <row r="906" spans="2:4" x14ac:dyDescent="0.2">
      <c r="B906" s="1">
        <v>45426</v>
      </c>
      <c r="C906">
        <f t="shared" si="28"/>
        <v>897</v>
      </c>
      <c r="D906" s="3">
        <f t="shared" si="29"/>
        <v>0.95275706788373049</v>
      </c>
    </row>
    <row r="907" spans="2:4" x14ac:dyDescent="0.2">
      <c r="B907" s="1">
        <v>45427</v>
      </c>
      <c r="C907">
        <f t="shared" si="28"/>
        <v>898</v>
      </c>
      <c r="D907" s="3">
        <f t="shared" si="29"/>
        <v>0.95270566572077475</v>
      </c>
    </row>
    <row r="908" spans="2:4" x14ac:dyDescent="0.2">
      <c r="B908" s="1">
        <v>45428</v>
      </c>
      <c r="C908">
        <f t="shared" si="28"/>
        <v>899</v>
      </c>
      <c r="D908" s="3">
        <f t="shared" si="29"/>
        <v>0.95265426633101524</v>
      </c>
    </row>
    <row r="909" spans="2:4" x14ac:dyDescent="0.2">
      <c r="B909" s="1">
        <v>45429</v>
      </c>
      <c r="C909">
        <f t="shared" si="28"/>
        <v>900</v>
      </c>
      <c r="D909" s="3">
        <f t="shared" si="29"/>
        <v>0.9526028697143023</v>
      </c>
    </row>
    <row r="910" spans="2:4" x14ac:dyDescent="0.2">
      <c r="B910" s="1">
        <v>45430</v>
      </c>
      <c r="C910">
        <f t="shared" si="28"/>
        <v>901</v>
      </c>
      <c r="D910" s="3">
        <f t="shared" si="29"/>
        <v>0.9525514758704865</v>
      </c>
    </row>
    <row r="911" spans="2:4" x14ac:dyDescent="0.2">
      <c r="B911" s="1">
        <v>45431</v>
      </c>
      <c r="C911">
        <f t="shared" si="28"/>
        <v>902</v>
      </c>
      <c r="D911" s="3">
        <f t="shared" si="29"/>
        <v>0.95250008479941817</v>
      </c>
    </row>
    <row r="912" spans="2:4" x14ac:dyDescent="0.2">
      <c r="B912" s="1">
        <v>45432</v>
      </c>
      <c r="C912">
        <f t="shared" si="28"/>
        <v>903</v>
      </c>
      <c r="D912" s="3">
        <f t="shared" si="29"/>
        <v>0.95244869650094766</v>
      </c>
    </row>
    <row r="913" spans="2:4" x14ac:dyDescent="0.2">
      <c r="B913" s="1">
        <v>45433</v>
      </c>
      <c r="C913">
        <f t="shared" si="28"/>
        <v>904</v>
      </c>
      <c r="D913" s="3">
        <f t="shared" si="29"/>
        <v>0.95239731097492553</v>
      </c>
    </row>
    <row r="914" spans="2:4" x14ac:dyDescent="0.2">
      <c r="B914" s="1">
        <v>45434</v>
      </c>
      <c r="C914">
        <f t="shared" si="28"/>
        <v>905</v>
      </c>
      <c r="D914" s="3">
        <f t="shared" si="29"/>
        <v>0.95234592822120201</v>
      </c>
    </row>
    <row r="915" spans="2:4" x14ac:dyDescent="0.2">
      <c r="B915" s="1">
        <v>45435</v>
      </c>
      <c r="C915">
        <f t="shared" si="28"/>
        <v>906</v>
      </c>
      <c r="D915" s="3">
        <f t="shared" si="29"/>
        <v>0.95229454823962767</v>
      </c>
    </row>
    <row r="916" spans="2:4" x14ac:dyDescent="0.2">
      <c r="B916" s="1">
        <v>45436</v>
      </c>
      <c r="C916">
        <f t="shared" si="28"/>
        <v>907</v>
      </c>
      <c r="D916" s="3">
        <f t="shared" si="29"/>
        <v>0.95224317103005285</v>
      </c>
    </row>
    <row r="917" spans="2:4" x14ac:dyDescent="0.2">
      <c r="B917" s="1">
        <v>45437</v>
      </c>
      <c r="C917">
        <f t="shared" si="28"/>
        <v>908</v>
      </c>
      <c r="D917" s="3">
        <f t="shared" si="29"/>
        <v>0.952191796592328</v>
      </c>
    </row>
    <row r="918" spans="2:4" x14ac:dyDescent="0.2">
      <c r="B918" s="1">
        <v>45438</v>
      </c>
      <c r="C918">
        <f t="shared" si="28"/>
        <v>909</v>
      </c>
      <c r="D918" s="3">
        <f t="shared" si="29"/>
        <v>0.95214042492630369</v>
      </c>
    </row>
    <row r="919" spans="2:4" x14ac:dyDescent="0.2">
      <c r="B919" s="1">
        <v>45439</v>
      </c>
      <c r="C919">
        <f t="shared" si="28"/>
        <v>910</v>
      </c>
      <c r="D919" s="3">
        <f t="shared" si="29"/>
        <v>0.95208905603183036</v>
      </c>
    </row>
    <row r="920" spans="2:4" x14ac:dyDescent="0.2">
      <c r="B920" s="1">
        <v>45440</v>
      </c>
      <c r="C920">
        <f t="shared" si="28"/>
        <v>911</v>
      </c>
      <c r="D920" s="3">
        <f t="shared" si="29"/>
        <v>0.95203768990875848</v>
      </c>
    </row>
    <row r="921" spans="2:4" x14ac:dyDescent="0.2">
      <c r="B921" s="1">
        <v>45441</v>
      </c>
      <c r="C921">
        <f t="shared" si="28"/>
        <v>912</v>
      </c>
      <c r="D921" s="3">
        <f t="shared" si="29"/>
        <v>0.95198632655693838</v>
      </c>
    </row>
    <row r="922" spans="2:4" x14ac:dyDescent="0.2">
      <c r="B922" s="1">
        <v>45442</v>
      </c>
      <c r="C922">
        <f t="shared" si="28"/>
        <v>913</v>
      </c>
      <c r="D922" s="3">
        <f t="shared" si="29"/>
        <v>0.95193496597622074</v>
      </c>
    </row>
    <row r="923" spans="2:4" x14ac:dyDescent="0.2">
      <c r="B923" s="1">
        <v>45443</v>
      </c>
      <c r="C923">
        <f t="shared" si="28"/>
        <v>914</v>
      </c>
      <c r="D923" s="3">
        <f t="shared" si="29"/>
        <v>0.9518836081664559</v>
      </c>
    </row>
    <row r="924" spans="2:4" x14ac:dyDescent="0.2">
      <c r="B924" s="1">
        <v>45444</v>
      </c>
      <c r="C924">
        <f t="shared" si="28"/>
        <v>915</v>
      </c>
      <c r="D924" s="3">
        <f t="shared" si="29"/>
        <v>0.95183225312749453</v>
      </c>
    </row>
    <row r="925" spans="2:4" x14ac:dyDescent="0.2">
      <c r="B925" s="1">
        <v>45445</v>
      </c>
      <c r="C925">
        <f t="shared" si="28"/>
        <v>916</v>
      </c>
      <c r="D925" s="3">
        <f t="shared" si="29"/>
        <v>0.95178090085918698</v>
      </c>
    </row>
    <row r="926" spans="2:4" x14ac:dyDescent="0.2">
      <c r="B926" s="1">
        <v>45446</v>
      </c>
      <c r="C926">
        <f t="shared" si="28"/>
        <v>917</v>
      </c>
      <c r="D926" s="3">
        <f t="shared" si="29"/>
        <v>0.95172955136138393</v>
      </c>
    </row>
    <row r="927" spans="2:4" x14ac:dyDescent="0.2">
      <c r="B927" s="1">
        <v>45447</v>
      </c>
      <c r="C927">
        <f t="shared" si="28"/>
        <v>918</v>
      </c>
      <c r="D927" s="3">
        <f t="shared" si="29"/>
        <v>0.95167820463393571</v>
      </c>
    </row>
    <row r="928" spans="2:4" x14ac:dyDescent="0.2">
      <c r="B928" s="1">
        <v>45448</v>
      </c>
      <c r="C928">
        <f t="shared" si="28"/>
        <v>919</v>
      </c>
      <c r="D928" s="3">
        <f t="shared" si="29"/>
        <v>0.951626860676693</v>
      </c>
    </row>
    <row r="929" spans="2:4" x14ac:dyDescent="0.2">
      <c r="B929" s="1">
        <v>45449</v>
      </c>
      <c r="C929">
        <f t="shared" si="28"/>
        <v>920</v>
      </c>
      <c r="D929" s="3">
        <f t="shared" si="29"/>
        <v>0.95157551948950636</v>
      </c>
    </row>
    <row r="930" spans="2:4" x14ac:dyDescent="0.2">
      <c r="B930" s="1">
        <v>45450</v>
      </c>
      <c r="C930">
        <f t="shared" si="28"/>
        <v>921</v>
      </c>
      <c r="D930" s="3">
        <f t="shared" si="29"/>
        <v>0.95152418107222636</v>
      </c>
    </row>
    <row r="931" spans="2:4" x14ac:dyDescent="0.2">
      <c r="B931" s="1">
        <v>45451</v>
      </c>
      <c r="C931">
        <f t="shared" si="28"/>
        <v>922</v>
      </c>
      <c r="D931" s="3">
        <f t="shared" si="29"/>
        <v>0.95147284542470334</v>
      </c>
    </row>
    <row r="932" spans="2:4" x14ac:dyDescent="0.2">
      <c r="B932" s="1">
        <v>45452</v>
      </c>
      <c r="C932">
        <f t="shared" si="28"/>
        <v>923</v>
      </c>
      <c r="D932" s="3">
        <f t="shared" si="29"/>
        <v>0.9514215125467882</v>
      </c>
    </row>
    <row r="933" spans="2:4" x14ac:dyDescent="0.2">
      <c r="B933" s="1">
        <v>45453</v>
      </c>
      <c r="C933">
        <f t="shared" si="28"/>
        <v>924</v>
      </c>
      <c r="D933" s="3">
        <f t="shared" si="29"/>
        <v>0.95137018243833127</v>
      </c>
    </row>
    <row r="934" spans="2:4" x14ac:dyDescent="0.2">
      <c r="B934" s="1">
        <v>45454</v>
      </c>
      <c r="C934">
        <f t="shared" si="28"/>
        <v>925</v>
      </c>
      <c r="D934" s="3">
        <f t="shared" si="29"/>
        <v>0.95131885509918312</v>
      </c>
    </row>
    <row r="935" spans="2:4" x14ac:dyDescent="0.2">
      <c r="B935" s="1">
        <v>45455</v>
      </c>
      <c r="C935">
        <f t="shared" si="28"/>
        <v>926</v>
      </c>
      <c r="D935" s="3">
        <f t="shared" si="29"/>
        <v>0.95126753052919455</v>
      </c>
    </row>
    <row r="936" spans="2:4" x14ac:dyDescent="0.2">
      <c r="B936" s="1">
        <v>45456</v>
      </c>
      <c r="C936">
        <f t="shared" si="28"/>
        <v>927</v>
      </c>
      <c r="D936" s="3">
        <f t="shared" si="29"/>
        <v>0.951216208728216</v>
      </c>
    </row>
    <row r="937" spans="2:4" x14ac:dyDescent="0.2">
      <c r="B937" s="1">
        <v>45457</v>
      </c>
      <c r="C937">
        <f t="shared" si="28"/>
        <v>928</v>
      </c>
      <c r="D937" s="3">
        <f t="shared" si="29"/>
        <v>0.95116488969609814</v>
      </c>
    </row>
    <row r="938" spans="2:4" x14ac:dyDescent="0.2">
      <c r="B938" s="1">
        <v>45458</v>
      </c>
      <c r="C938">
        <f t="shared" si="28"/>
        <v>929</v>
      </c>
      <c r="D938" s="3">
        <f t="shared" si="29"/>
        <v>0.95111357343269154</v>
      </c>
    </row>
    <row r="939" spans="2:4" x14ac:dyDescent="0.2">
      <c r="B939" s="1">
        <v>45459</v>
      </c>
      <c r="C939">
        <f t="shared" si="28"/>
        <v>930</v>
      </c>
      <c r="D939" s="3">
        <f t="shared" si="29"/>
        <v>0.95106225993784699</v>
      </c>
    </row>
    <row r="940" spans="2:4" x14ac:dyDescent="0.2">
      <c r="B940" s="1">
        <v>45460</v>
      </c>
      <c r="C940">
        <f t="shared" si="28"/>
        <v>931</v>
      </c>
      <c r="D940" s="3">
        <f t="shared" si="29"/>
        <v>0.95101094921141482</v>
      </c>
    </row>
    <row r="941" spans="2:4" x14ac:dyDescent="0.2">
      <c r="B941" s="1">
        <v>45461</v>
      </c>
      <c r="C941">
        <f t="shared" si="28"/>
        <v>932</v>
      </c>
      <c r="D941" s="3">
        <f t="shared" si="29"/>
        <v>0.95095964125324595</v>
      </c>
    </row>
    <row r="942" spans="2:4" x14ac:dyDescent="0.2">
      <c r="B942" s="1">
        <v>45462</v>
      </c>
      <c r="C942">
        <f t="shared" si="28"/>
        <v>933</v>
      </c>
      <c r="D942" s="3">
        <f t="shared" si="29"/>
        <v>0.95090833606319081</v>
      </c>
    </row>
    <row r="943" spans="2:4" x14ac:dyDescent="0.2">
      <c r="B943" s="1">
        <v>45463</v>
      </c>
      <c r="C943">
        <f t="shared" si="28"/>
        <v>934</v>
      </c>
      <c r="D943" s="3">
        <f t="shared" si="29"/>
        <v>0.9508570336411003</v>
      </c>
    </row>
    <row r="944" spans="2:4" x14ac:dyDescent="0.2">
      <c r="B944" s="1">
        <v>45464</v>
      </c>
      <c r="C944">
        <f t="shared" ref="C944:C1007" si="30">IF(B944&lt;=$B$3,0,(B944-$B$3))</f>
        <v>935</v>
      </c>
      <c r="D944" s="3">
        <f t="shared" ref="D944:D1007" si="31">IF(C944=0,$B$6,($B$6*(1-$B$7)^(C944/365)))</f>
        <v>0.95080573398682489</v>
      </c>
    </row>
    <row r="945" spans="2:4" x14ac:dyDescent="0.2">
      <c r="B945" s="1">
        <v>45465</v>
      </c>
      <c r="C945">
        <f t="shared" si="30"/>
        <v>936</v>
      </c>
      <c r="D945" s="3">
        <f t="shared" si="31"/>
        <v>0.95075443710021523</v>
      </c>
    </row>
    <row r="946" spans="2:4" x14ac:dyDescent="0.2">
      <c r="B946" s="1">
        <v>45466</v>
      </c>
      <c r="C946">
        <f t="shared" si="30"/>
        <v>937</v>
      </c>
      <c r="D946" s="3">
        <f t="shared" si="31"/>
        <v>0.95070314298112224</v>
      </c>
    </row>
    <row r="947" spans="2:4" x14ac:dyDescent="0.2">
      <c r="B947" s="1">
        <v>45467</v>
      </c>
      <c r="C947">
        <f t="shared" si="30"/>
        <v>938</v>
      </c>
      <c r="D947" s="3">
        <f t="shared" si="31"/>
        <v>0.95065185162939636</v>
      </c>
    </row>
    <row r="948" spans="2:4" x14ac:dyDescent="0.2">
      <c r="B948" s="1">
        <v>45468</v>
      </c>
      <c r="C948">
        <f t="shared" si="30"/>
        <v>939</v>
      </c>
      <c r="D948" s="3">
        <f t="shared" si="31"/>
        <v>0.95060056304488849</v>
      </c>
    </row>
    <row r="949" spans="2:4" x14ac:dyDescent="0.2">
      <c r="B949" s="1">
        <v>45469</v>
      </c>
      <c r="C949">
        <f t="shared" si="30"/>
        <v>940</v>
      </c>
      <c r="D949" s="3">
        <f t="shared" si="31"/>
        <v>0.95054927722744909</v>
      </c>
    </row>
    <row r="950" spans="2:4" x14ac:dyDescent="0.2">
      <c r="B950" s="1">
        <v>45470</v>
      </c>
      <c r="C950">
        <f t="shared" si="30"/>
        <v>941</v>
      </c>
      <c r="D950" s="3">
        <f t="shared" si="31"/>
        <v>0.95049799417692915</v>
      </c>
    </row>
    <row r="951" spans="2:4" x14ac:dyDescent="0.2">
      <c r="B951" s="1">
        <v>45471</v>
      </c>
      <c r="C951">
        <f t="shared" si="30"/>
        <v>942</v>
      </c>
      <c r="D951" s="3">
        <f t="shared" si="31"/>
        <v>0.95044671389317914</v>
      </c>
    </row>
    <row r="952" spans="2:4" x14ac:dyDescent="0.2">
      <c r="B952" s="1">
        <v>45472</v>
      </c>
      <c r="C952">
        <f t="shared" si="30"/>
        <v>943</v>
      </c>
      <c r="D952" s="3">
        <f t="shared" si="31"/>
        <v>0.95039543637604995</v>
      </c>
    </row>
    <row r="953" spans="2:4" x14ac:dyDescent="0.2">
      <c r="B953" s="1">
        <v>45473</v>
      </c>
      <c r="C953">
        <f t="shared" si="30"/>
        <v>944</v>
      </c>
      <c r="D953" s="3">
        <f t="shared" si="31"/>
        <v>0.95034416162539237</v>
      </c>
    </row>
    <row r="954" spans="2:4" x14ac:dyDescent="0.2">
      <c r="B954" s="1">
        <v>45474</v>
      </c>
      <c r="C954">
        <f t="shared" si="30"/>
        <v>945</v>
      </c>
      <c r="D954" s="3">
        <f t="shared" si="31"/>
        <v>0.95029288964105696</v>
      </c>
    </row>
    <row r="955" spans="2:4" x14ac:dyDescent="0.2">
      <c r="B955" s="1">
        <v>45475</v>
      </c>
      <c r="C955">
        <f t="shared" si="30"/>
        <v>946</v>
      </c>
      <c r="D955" s="3">
        <f t="shared" si="31"/>
        <v>0.95024162042289462</v>
      </c>
    </row>
    <row r="956" spans="2:4" x14ac:dyDescent="0.2">
      <c r="B956" s="1">
        <v>45476</v>
      </c>
      <c r="C956">
        <f t="shared" si="30"/>
        <v>947</v>
      </c>
      <c r="D956" s="3">
        <f t="shared" si="31"/>
        <v>0.95019035397075602</v>
      </c>
    </row>
    <row r="957" spans="2:4" x14ac:dyDescent="0.2">
      <c r="B957" s="1">
        <v>45477</v>
      </c>
      <c r="C957">
        <f t="shared" si="30"/>
        <v>948</v>
      </c>
      <c r="D957" s="3">
        <f t="shared" si="31"/>
        <v>0.95013909028449195</v>
      </c>
    </row>
    <row r="958" spans="2:4" x14ac:dyDescent="0.2">
      <c r="B958" s="1">
        <v>45478</v>
      </c>
      <c r="C958">
        <f t="shared" si="30"/>
        <v>949</v>
      </c>
      <c r="D958" s="3">
        <f t="shared" si="31"/>
        <v>0.95008782936395331</v>
      </c>
    </row>
    <row r="959" spans="2:4" x14ac:dyDescent="0.2">
      <c r="B959" s="1">
        <v>45479</v>
      </c>
      <c r="C959">
        <f t="shared" si="30"/>
        <v>950</v>
      </c>
      <c r="D959" s="3">
        <f t="shared" si="31"/>
        <v>0.95003657120899065</v>
      </c>
    </row>
    <row r="960" spans="2:4" x14ac:dyDescent="0.2">
      <c r="B960" s="1">
        <v>45480</v>
      </c>
      <c r="C960">
        <f t="shared" si="30"/>
        <v>951</v>
      </c>
      <c r="D960" s="3">
        <f t="shared" si="31"/>
        <v>0.949985315819455</v>
      </c>
    </row>
    <row r="961" spans="2:4" x14ac:dyDescent="0.2">
      <c r="B961" s="1">
        <v>45481</v>
      </c>
      <c r="C961">
        <f t="shared" si="30"/>
        <v>952</v>
      </c>
      <c r="D961" s="3">
        <f t="shared" si="31"/>
        <v>0.94993406319519702</v>
      </c>
    </row>
    <row r="962" spans="2:4" x14ac:dyDescent="0.2">
      <c r="B962" s="1">
        <v>45482</v>
      </c>
      <c r="C962">
        <f t="shared" si="30"/>
        <v>953</v>
      </c>
      <c r="D962" s="3">
        <f t="shared" si="31"/>
        <v>0.94988281333606761</v>
      </c>
    </row>
    <row r="963" spans="2:4" x14ac:dyDescent="0.2">
      <c r="B963" s="1">
        <v>45483</v>
      </c>
      <c r="C963">
        <f t="shared" si="30"/>
        <v>954</v>
      </c>
      <c r="D963" s="3">
        <f t="shared" si="31"/>
        <v>0.94983156624191745</v>
      </c>
    </row>
    <row r="964" spans="2:4" x14ac:dyDescent="0.2">
      <c r="B964" s="1">
        <v>45484</v>
      </c>
      <c r="C964">
        <f t="shared" si="30"/>
        <v>955</v>
      </c>
      <c r="D964" s="3">
        <f t="shared" si="31"/>
        <v>0.94978032191259754</v>
      </c>
    </row>
    <row r="965" spans="2:4" x14ac:dyDescent="0.2">
      <c r="B965" s="1">
        <v>45485</v>
      </c>
      <c r="C965">
        <f t="shared" si="30"/>
        <v>956</v>
      </c>
      <c r="D965" s="3">
        <f t="shared" si="31"/>
        <v>0.94972908034795855</v>
      </c>
    </row>
    <row r="966" spans="2:4" x14ac:dyDescent="0.2">
      <c r="B966" s="1">
        <v>45486</v>
      </c>
      <c r="C966">
        <f t="shared" si="30"/>
        <v>957</v>
      </c>
      <c r="D966" s="3">
        <f t="shared" si="31"/>
        <v>0.94967784154785151</v>
      </c>
    </row>
    <row r="967" spans="2:4" x14ac:dyDescent="0.2">
      <c r="B967" s="1">
        <v>45487</v>
      </c>
      <c r="C967">
        <f t="shared" si="30"/>
        <v>958</v>
      </c>
      <c r="D967" s="3">
        <f t="shared" si="31"/>
        <v>0.94962660551212708</v>
      </c>
    </row>
    <row r="968" spans="2:4" x14ac:dyDescent="0.2">
      <c r="B968" s="1">
        <v>45488</v>
      </c>
      <c r="C968">
        <f t="shared" si="30"/>
        <v>959</v>
      </c>
      <c r="D968" s="3">
        <f t="shared" si="31"/>
        <v>0.94957537224063626</v>
      </c>
    </row>
    <row r="969" spans="2:4" x14ac:dyDescent="0.2">
      <c r="B969" s="1">
        <v>45489</v>
      </c>
      <c r="C969">
        <f t="shared" si="30"/>
        <v>960</v>
      </c>
      <c r="D969" s="3">
        <f t="shared" si="31"/>
        <v>0.94952414173322985</v>
      </c>
    </row>
    <row r="970" spans="2:4" x14ac:dyDescent="0.2">
      <c r="B970" s="1">
        <v>45490</v>
      </c>
      <c r="C970">
        <f t="shared" si="30"/>
        <v>961</v>
      </c>
      <c r="D970" s="3">
        <f t="shared" si="31"/>
        <v>0.94947291398975875</v>
      </c>
    </row>
    <row r="971" spans="2:4" x14ac:dyDescent="0.2">
      <c r="B971" s="1">
        <v>45491</v>
      </c>
      <c r="C971">
        <f t="shared" si="30"/>
        <v>962</v>
      </c>
      <c r="D971" s="3">
        <f t="shared" si="31"/>
        <v>0.94942168901007384</v>
      </c>
    </row>
    <row r="972" spans="2:4" x14ac:dyDescent="0.2">
      <c r="B972" s="1">
        <v>45492</v>
      </c>
      <c r="C972">
        <f t="shared" si="30"/>
        <v>963</v>
      </c>
      <c r="D972" s="3">
        <f t="shared" si="31"/>
        <v>0.94937046679402592</v>
      </c>
    </row>
    <row r="973" spans="2:4" x14ac:dyDescent="0.2">
      <c r="B973" s="1">
        <v>45493</v>
      </c>
      <c r="C973">
        <f t="shared" si="30"/>
        <v>964</v>
      </c>
      <c r="D973" s="3">
        <f t="shared" si="31"/>
        <v>0.94931924734146611</v>
      </c>
    </row>
    <row r="974" spans="2:4" x14ac:dyDescent="0.2">
      <c r="B974" s="1">
        <v>45494</v>
      </c>
      <c r="C974">
        <f t="shared" si="30"/>
        <v>965</v>
      </c>
      <c r="D974" s="3">
        <f t="shared" si="31"/>
        <v>0.94926803065224508</v>
      </c>
    </row>
    <row r="975" spans="2:4" x14ac:dyDescent="0.2">
      <c r="B975" s="1">
        <v>45495</v>
      </c>
      <c r="C975">
        <f t="shared" si="30"/>
        <v>966</v>
      </c>
      <c r="D975" s="3">
        <f t="shared" si="31"/>
        <v>0.94921681672621383</v>
      </c>
    </row>
    <row r="976" spans="2:4" x14ac:dyDescent="0.2">
      <c r="B976" s="1">
        <v>45496</v>
      </c>
      <c r="C976">
        <f t="shared" si="30"/>
        <v>967</v>
      </c>
      <c r="D976" s="3">
        <f t="shared" si="31"/>
        <v>0.94916560556322338</v>
      </c>
    </row>
    <row r="977" spans="2:4" x14ac:dyDescent="0.2">
      <c r="B977" s="1">
        <v>45497</v>
      </c>
      <c r="C977">
        <f t="shared" si="30"/>
        <v>968</v>
      </c>
      <c r="D977" s="3">
        <f t="shared" si="31"/>
        <v>0.94911439716312451</v>
      </c>
    </row>
    <row r="978" spans="2:4" x14ac:dyDescent="0.2">
      <c r="B978" s="1">
        <v>45498</v>
      </c>
      <c r="C978">
        <f t="shared" si="30"/>
        <v>969</v>
      </c>
      <c r="D978" s="3">
        <f t="shared" si="31"/>
        <v>0.94906319152576823</v>
      </c>
    </row>
    <row r="979" spans="2:4" x14ac:dyDescent="0.2">
      <c r="B979" s="1">
        <v>45499</v>
      </c>
      <c r="C979">
        <f t="shared" si="30"/>
        <v>970</v>
      </c>
      <c r="D979" s="3">
        <f t="shared" si="31"/>
        <v>0.94901198865100544</v>
      </c>
    </row>
    <row r="980" spans="2:4" x14ac:dyDescent="0.2">
      <c r="B980" s="1">
        <v>45500</v>
      </c>
      <c r="C980">
        <f t="shared" si="30"/>
        <v>971</v>
      </c>
      <c r="D980" s="3">
        <f t="shared" si="31"/>
        <v>0.94896078853868726</v>
      </c>
    </row>
    <row r="981" spans="2:4" x14ac:dyDescent="0.2">
      <c r="B981" s="1">
        <v>45501</v>
      </c>
      <c r="C981">
        <f t="shared" si="30"/>
        <v>972</v>
      </c>
      <c r="D981" s="3">
        <f t="shared" si="31"/>
        <v>0.94890959118866447</v>
      </c>
    </row>
    <row r="982" spans="2:4" x14ac:dyDescent="0.2">
      <c r="B982" s="1">
        <v>45502</v>
      </c>
      <c r="C982">
        <f t="shared" si="30"/>
        <v>973</v>
      </c>
      <c r="D982" s="3">
        <f t="shared" si="31"/>
        <v>0.94885839660078808</v>
      </c>
    </row>
    <row r="983" spans="2:4" x14ac:dyDescent="0.2">
      <c r="B983" s="1">
        <v>45503</v>
      </c>
      <c r="C983">
        <f t="shared" si="30"/>
        <v>974</v>
      </c>
      <c r="D983" s="3">
        <f t="shared" si="31"/>
        <v>0.9488072047749091</v>
      </c>
    </row>
    <row r="984" spans="2:4" x14ac:dyDescent="0.2">
      <c r="B984" s="1">
        <v>45504</v>
      </c>
      <c r="C984">
        <f t="shared" si="30"/>
        <v>975</v>
      </c>
      <c r="D984" s="3">
        <f t="shared" si="31"/>
        <v>0.94875601571087853</v>
      </c>
    </row>
    <row r="985" spans="2:4" x14ac:dyDescent="0.2">
      <c r="B985" s="1">
        <v>45505</v>
      </c>
      <c r="C985">
        <f t="shared" si="30"/>
        <v>976</v>
      </c>
      <c r="D985" s="3">
        <f t="shared" si="31"/>
        <v>0.94870482940854739</v>
      </c>
    </row>
    <row r="986" spans="2:4" x14ac:dyDescent="0.2">
      <c r="B986" s="1">
        <v>45506</v>
      </c>
      <c r="C986">
        <f t="shared" si="30"/>
        <v>977</v>
      </c>
      <c r="D986" s="3">
        <f t="shared" si="31"/>
        <v>0.94865364586776657</v>
      </c>
    </row>
    <row r="987" spans="2:4" x14ac:dyDescent="0.2">
      <c r="B987" s="1">
        <v>45507</v>
      </c>
      <c r="C987">
        <f t="shared" si="30"/>
        <v>978</v>
      </c>
      <c r="D987" s="3">
        <f t="shared" si="31"/>
        <v>0.94860246508838719</v>
      </c>
    </row>
    <row r="988" spans="2:4" x14ac:dyDescent="0.2">
      <c r="B988" s="1">
        <v>45508</v>
      </c>
      <c r="C988">
        <f t="shared" si="30"/>
        <v>979</v>
      </c>
      <c r="D988" s="3">
        <f t="shared" si="31"/>
        <v>0.94855128707026026</v>
      </c>
    </row>
    <row r="989" spans="2:4" x14ac:dyDescent="0.2">
      <c r="B989" s="1">
        <v>45509</v>
      </c>
      <c r="C989">
        <f t="shared" si="30"/>
        <v>980</v>
      </c>
      <c r="D989" s="3">
        <f t="shared" si="31"/>
        <v>0.94850011181323668</v>
      </c>
    </row>
    <row r="990" spans="2:4" x14ac:dyDescent="0.2">
      <c r="B990" s="1">
        <v>45510</v>
      </c>
      <c r="C990">
        <f t="shared" si="30"/>
        <v>981</v>
      </c>
      <c r="D990" s="3">
        <f t="shared" si="31"/>
        <v>0.94844893931716767</v>
      </c>
    </row>
    <row r="991" spans="2:4" x14ac:dyDescent="0.2">
      <c r="B991" s="1">
        <v>45511</v>
      </c>
      <c r="C991">
        <f t="shared" si="30"/>
        <v>982</v>
      </c>
      <c r="D991" s="3">
        <f t="shared" si="31"/>
        <v>0.94839776958190414</v>
      </c>
    </row>
    <row r="992" spans="2:4" x14ac:dyDescent="0.2">
      <c r="B992" s="1">
        <v>45512</v>
      </c>
      <c r="C992">
        <f t="shared" si="30"/>
        <v>983</v>
      </c>
      <c r="D992" s="3">
        <f t="shared" si="31"/>
        <v>0.9483466026072972</v>
      </c>
    </row>
    <row r="993" spans="2:4" x14ac:dyDescent="0.2">
      <c r="B993" s="1">
        <v>45513</v>
      </c>
      <c r="C993">
        <f t="shared" si="30"/>
        <v>984</v>
      </c>
      <c r="D993" s="3">
        <f t="shared" si="31"/>
        <v>0.94829543839319796</v>
      </c>
    </row>
    <row r="994" spans="2:4" x14ac:dyDescent="0.2">
      <c r="B994" s="1">
        <v>45514</v>
      </c>
      <c r="C994">
        <f t="shared" si="30"/>
        <v>985</v>
      </c>
      <c r="D994" s="3">
        <f t="shared" si="31"/>
        <v>0.94824427693945745</v>
      </c>
    </row>
    <row r="995" spans="2:4" x14ac:dyDescent="0.2">
      <c r="B995" s="1">
        <v>45515</v>
      </c>
      <c r="C995">
        <f t="shared" si="30"/>
        <v>986</v>
      </c>
      <c r="D995" s="3">
        <f t="shared" si="31"/>
        <v>0.94819311824592667</v>
      </c>
    </row>
    <row r="996" spans="2:4" x14ac:dyDescent="0.2">
      <c r="B996" s="1">
        <v>45516</v>
      </c>
      <c r="C996">
        <f t="shared" si="30"/>
        <v>987</v>
      </c>
      <c r="D996" s="3">
        <f t="shared" si="31"/>
        <v>0.94814196231245673</v>
      </c>
    </row>
    <row r="997" spans="2:4" x14ac:dyDescent="0.2">
      <c r="B997" s="1">
        <v>45517</v>
      </c>
      <c r="C997">
        <f t="shared" si="30"/>
        <v>988</v>
      </c>
      <c r="D997" s="3">
        <f t="shared" si="31"/>
        <v>0.94809080913889876</v>
      </c>
    </row>
    <row r="998" spans="2:4" x14ac:dyDescent="0.2">
      <c r="B998" s="1">
        <v>45518</v>
      </c>
      <c r="C998">
        <f t="shared" si="30"/>
        <v>989</v>
      </c>
      <c r="D998" s="3">
        <f t="shared" si="31"/>
        <v>0.94803965872510387</v>
      </c>
    </row>
    <row r="999" spans="2:4" x14ac:dyDescent="0.2">
      <c r="B999" s="1">
        <v>45519</v>
      </c>
      <c r="C999">
        <f t="shared" si="30"/>
        <v>990</v>
      </c>
      <c r="D999" s="3">
        <f t="shared" si="31"/>
        <v>0.94798851107092319</v>
      </c>
    </row>
    <row r="1000" spans="2:4" x14ac:dyDescent="0.2">
      <c r="B1000" s="1">
        <v>45520</v>
      </c>
      <c r="C1000">
        <f t="shared" si="30"/>
        <v>991</v>
      </c>
      <c r="D1000" s="3">
        <f t="shared" si="31"/>
        <v>0.94793736617620772</v>
      </c>
    </row>
    <row r="1001" spans="2:4" x14ac:dyDescent="0.2">
      <c r="B1001" s="1">
        <v>45521</v>
      </c>
      <c r="C1001">
        <f t="shared" si="30"/>
        <v>992</v>
      </c>
      <c r="D1001" s="3">
        <f t="shared" si="31"/>
        <v>0.94788622404080869</v>
      </c>
    </row>
    <row r="1002" spans="2:4" x14ac:dyDescent="0.2">
      <c r="B1002" s="1">
        <v>45522</v>
      </c>
      <c r="C1002">
        <f t="shared" si="30"/>
        <v>993</v>
      </c>
      <c r="D1002" s="3">
        <f t="shared" si="31"/>
        <v>0.94783508466457722</v>
      </c>
    </row>
    <row r="1003" spans="2:4" x14ac:dyDescent="0.2">
      <c r="B1003" s="1">
        <v>45523</v>
      </c>
      <c r="C1003">
        <f t="shared" si="30"/>
        <v>994</v>
      </c>
      <c r="D1003" s="3">
        <f t="shared" si="31"/>
        <v>0.94778394804736443</v>
      </c>
    </row>
    <row r="1004" spans="2:4" x14ac:dyDescent="0.2">
      <c r="B1004" s="1">
        <v>45524</v>
      </c>
      <c r="C1004">
        <f t="shared" si="30"/>
        <v>995</v>
      </c>
      <c r="D1004" s="3">
        <f t="shared" si="31"/>
        <v>0.94773281418902144</v>
      </c>
    </row>
    <row r="1005" spans="2:4" x14ac:dyDescent="0.2">
      <c r="B1005" s="1">
        <v>45525</v>
      </c>
      <c r="C1005">
        <f t="shared" si="30"/>
        <v>996</v>
      </c>
      <c r="D1005" s="3">
        <f t="shared" si="31"/>
        <v>0.94768168308939948</v>
      </c>
    </row>
    <row r="1006" spans="2:4" x14ac:dyDescent="0.2">
      <c r="B1006" s="1">
        <v>45526</v>
      </c>
      <c r="C1006">
        <f t="shared" si="30"/>
        <v>997</v>
      </c>
      <c r="D1006" s="3">
        <f t="shared" si="31"/>
        <v>0.94763055474834967</v>
      </c>
    </row>
    <row r="1007" spans="2:4" x14ac:dyDescent="0.2">
      <c r="B1007" s="1">
        <v>45527</v>
      </c>
      <c r="C1007">
        <f t="shared" si="30"/>
        <v>998</v>
      </c>
      <c r="D1007" s="3">
        <f t="shared" si="31"/>
        <v>0.94757942916572313</v>
      </c>
    </row>
    <row r="1008" spans="2:4" x14ac:dyDescent="0.2">
      <c r="B1008" s="1">
        <v>45528</v>
      </c>
      <c r="C1008">
        <f t="shared" ref="C1008:C1071" si="32">IF(B1008&lt;=$B$3,0,(B1008-$B$3))</f>
        <v>999</v>
      </c>
      <c r="D1008" s="3">
        <f t="shared" ref="D1008:D1071" si="33">IF(C1008=0,$B$6,($B$6*(1-$B$7)^(C1008/365)))</f>
        <v>0.9475283063413712</v>
      </c>
    </row>
    <row r="1009" spans="2:4" x14ac:dyDescent="0.2">
      <c r="B1009" s="1">
        <v>45529</v>
      </c>
      <c r="C1009">
        <f t="shared" si="32"/>
        <v>1000</v>
      </c>
      <c r="D1009" s="3">
        <f t="shared" si="33"/>
        <v>0.94747718627514488</v>
      </c>
    </row>
    <row r="1010" spans="2:4" x14ac:dyDescent="0.2">
      <c r="B1010" s="1">
        <v>45530</v>
      </c>
      <c r="C1010">
        <f t="shared" si="32"/>
        <v>1001</v>
      </c>
      <c r="D1010" s="3">
        <f t="shared" si="33"/>
        <v>0.94742606896689552</v>
      </c>
    </row>
    <row r="1011" spans="2:4" x14ac:dyDescent="0.2">
      <c r="B1011" s="1">
        <v>45531</v>
      </c>
      <c r="C1011">
        <f t="shared" si="32"/>
        <v>1002</v>
      </c>
      <c r="D1011" s="3">
        <f t="shared" si="33"/>
        <v>0.94737495441647412</v>
      </c>
    </row>
    <row r="1012" spans="2:4" x14ac:dyDescent="0.2">
      <c r="B1012" s="1">
        <v>45532</v>
      </c>
      <c r="C1012">
        <f t="shared" si="32"/>
        <v>1003</v>
      </c>
      <c r="D1012" s="3">
        <f t="shared" si="33"/>
        <v>0.94732384262373215</v>
      </c>
    </row>
    <row r="1013" spans="2:4" x14ac:dyDescent="0.2">
      <c r="B1013" s="1">
        <v>45533</v>
      </c>
      <c r="C1013">
        <f t="shared" si="32"/>
        <v>1004</v>
      </c>
      <c r="D1013" s="3">
        <f t="shared" si="33"/>
        <v>0.9472727335885206</v>
      </c>
    </row>
    <row r="1014" spans="2:4" x14ac:dyDescent="0.2">
      <c r="B1014" s="1">
        <v>45534</v>
      </c>
      <c r="C1014">
        <f t="shared" si="32"/>
        <v>1005</v>
      </c>
      <c r="D1014" s="3">
        <f t="shared" si="33"/>
        <v>0.94722162731069093</v>
      </c>
    </row>
    <row r="1015" spans="2:4" x14ac:dyDescent="0.2">
      <c r="B1015" s="1">
        <v>45535</v>
      </c>
      <c r="C1015">
        <f t="shared" si="32"/>
        <v>1006</v>
      </c>
      <c r="D1015" s="3">
        <f t="shared" si="33"/>
        <v>0.94717052379009414</v>
      </c>
    </row>
    <row r="1016" spans="2:4" x14ac:dyDescent="0.2">
      <c r="B1016" s="1">
        <v>45536</v>
      </c>
      <c r="C1016">
        <f t="shared" si="32"/>
        <v>1007</v>
      </c>
      <c r="D1016" s="3">
        <f t="shared" si="33"/>
        <v>0.9471194230265817</v>
      </c>
    </row>
    <row r="1017" spans="2:4" x14ac:dyDescent="0.2">
      <c r="B1017" s="1">
        <v>45537</v>
      </c>
      <c r="C1017">
        <f t="shared" si="32"/>
        <v>1008</v>
      </c>
      <c r="D1017" s="3">
        <f t="shared" si="33"/>
        <v>0.94706832502000471</v>
      </c>
    </row>
    <row r="1018" spans="2:4" x14ac:dyDescent="0.2">
      <c r="B1018" s="1">
        <v>45538</v>
      </c>
      <c r="C1018">
        <f t="shared" si="32"/>
        <v>1009</v>
      </c>
      <c r="D1018" s="3">
        <f t="shared" si="33"/>
        <v>0.94701722977021441</v>
      </c>
    </row>
    <row r="1019" spans="2:4" x14ac:dyDescent="0.2">
      <c r="B1019" s="1">
        <v>45539</v>
      </c>
      <c r="C1019">
        <f t="shared" si="32"/>
        <v>1010</v>
      </c>
      <c r="D1019" s="3">
        <f t="shared" si="33"/>
        <v>0.94696613727706214</v>
      </c>
    </row>
    <row r="1020" spans="2:4" x14ac:dyDescent="0.2">
      <c r="B1020" s="1">
        <v>45540</v>
      </c>
      <c r="C1020">
        <f t="shared" si="32"/>
        <v>1011</v>
      </c>
      <c r="D1020" s="3">
        <f t="shared" si="33"/>
        <v>0.94691504754039924</v>
      </c>
    </row>
    <row r="1021" spans="2:4" x14ac:dyDescent="0.2">
      <c r="B1021" s="1">
        <v>45541</v>
      </c>
      <c r="C1021">
        <f t="shared" si="32"/>
        <v>1012</v>
      </c>
      <c r="D1021" s="3">
        <f t="shared" si="33"/>
        <v>0.94686396056007682</v>
      </c>
    </row>
    <row r="1022" spans="2:4" x14ac:dyDescent="0.2">
      <c r="B1022" s="1">
        <v>45542</v>
      </c>
      <c r="C1022">
        <f t="shared" si="32"/>
        <v>1013</v>
      </c>
      <c r="D1022" s="3">
        <f t="shared" si="33"/>
        <v>0.94681287633594635</v>
      </c>
    </row>
    <row r="1023" spans="2:4" x14ac:dyDescent="0.2">
      <c r="B1023" s="1">
        <v>45543</v>
      </c>
      <c r="C1023">
        <f t="shared" si="32"/>
        <v>1014</v>
      </c>
      <c r="D1023" s="3">
        <f t="shared" si="33"/>
        <v>0.94676179486785905</v>
      </c>
    </row>
    <row r="1024" spans="2:4" x14ac:dyDescent="0.2">
      <c r="B1024" s="1">
        <v>45544</v>
      </c>
      <c r="C1024">
        <f t="shared" si="32"/>
        <v>1015</v>
      </c>
      <c r="D1024" s="3">
        <f t="shared" si="33"/>
        <v>0.94671071615566615</v>
      </c>
    </row>
    <row r="1025" spans="2:4" x14ac:dyDescent="0.2">
      <c r="B1025" s="1">
        <v>45545</v>
      </c>
      <c r="C1025">
        <f t="shared" si="32"/>
        <v>1016</v>
      </c>
      <c r="D1025" s="3">
        <f t="shared" si="33"/>
        <v>0.94665964019921911</v>
      </c>
    </row>
    <row r="1026" spans="2:4" x14ac:dyDescent="0.2">
      <c r="B1026" s="1">
        <v>45546</v>
      </c>
      <c r="C1026">
        <f t="shared" si="32"/>
        <v>1017</v>
      </c>
      <c r="D1026" s="3">
        <f t="shared" si="33"/>
        <v>0.94660856699836926</v>
      </c>
    </row>
    <row r="1027" spans="2:4" x14ac:dyDescent="0.2">
      <c r="B1027" s="1">
        <v>45547</v>
      </c>
      <c r="C1027">
        <f t="shared" si="32"/>
        <v>1018</v>
      </c>
      <c r="D1027" s="3">
        <f t="shared" si="33"/>
        <v>0.94655749655296784</v>
      </c>
    </row>
    <row r="1028" spans="2:4" x14ac:dyDescent="0.2">
      <c r="B1028" s="1">
        <v>45548</v>
      </c>
      <c r="C1028">
        <f t="shared" si="32"/>
        <v>1019</v>
      </c>
      <c r="D1028" s="3">
        <f t="shared" si="33"/>
        <v>0.94650642886286618</v>
      </c>
    </row>
    <row r="1029" spans="2:4" x14ac:dyDescent="0.2">
      <c r="B1029" s="1">
        <v>45549</v>
      </c>
      <c r="C1029">
        <f t="shared" si="32"/>
        <v>1020</v>
      </c>
      <c r="D1029" s="3">
        <f t="shared" si="33"/>
        <v>0.94645536392791563</v>
      </c>
    </row>
    <row r="1030" spans="2:4" x14ac:dyDescent="0.2">
      <c r="B1030" s="1">
        <v>45550</v>
      </c>
      <c r="C1030">
        <f t="shared" si="32"/>
        <v>1021</v>
      </c>
      <c r="D1030" s="3">
        <f t="shared" si="33"/>
        <v>0.94640430174796764</v>
      </c>
    </row>
    <row r="1031" spans="2:4" x14ac:dyDescent="0.2">
      <c r="B1031" s="1">
        <v>45551</v>
      </c>
      <c r="C1031">
        <f t="shared" si="32"/>
        <v>1022</v>
      </c>
      <c r="D1031" s="3">
        <f t="shared" si="33"/>
        <v>0.94635324232287343</v>
      </c>
    </row>
    <row r="1032" spans="2:4" x14ac:dyDescent="0.2">
      <c r="B1032" s="1">
        <v>45552</v>
      </c>
      <c r="C1032">
        <f t="shared" si="32"/>
        <v>1023</v>
      </c>
      <c r="D1032" s="3">
        <f t="shared" si="33"/>
        <v>0.94630218565248458</v>
      </c>
    </row>
    <row r="1033" spans="2:4" x14ac:dyDescent="0.2">
      <c r="B1033" s="1">
        <v>45553</v>
      </c>
      <c r="C1033">
        <f t="shared" si="32"/>
        <v>1024</v>
      </c>
      <c r="D1033" s="3">
        <f t="shared" si="33"/>
        <v>0.94625113173665232</v>
      </c>
    </row>
    <row r="1034" spans="2:4" x14ac:dyDescent="0.2">
      <c r="B1034" s="1">
        <v>45554</v>
      </c>
      <c r="C1034">
        <f t="shared" si="32"/>
        <v>1025</v>
      </c>
      <c r="D1034" s="3">
        <f t="shared" si="33"/>
        <v>0.94620008057522809</v>
      </c>
    </row>
    <row r="1035" spans="2:4" x14ac:dyDescent="0.2">
      <c r="B1035" s="1">
        <v>45555</v>
      </c>
      <c r="C1035">
        <f t="shared" si="32"/>
        <v>1026</v>
      </c>
      <c r="D1035" s="3">
        <f t="shared" si="33"/>
        <v>0.94614903216806323</v>
      </c>
    </row>
    <row r="1036" spans="2:4" x14ac:dyDescent="0.2">
      <c r="B1036" s="1">
        <v>45556</v>
      </c>
      <c r="C1036">
        <f t="shared" si="32"/>
        <v>1027</v>
      </c>
      <c r="D1036" s="3">
        <f t="shared" si="33"/>
        <v>0.94609798651500909</v>
      </c>
    </row>
    <row r="1037" spans="2:4" x14ac:dyDescent="0.2">
      <c r="B1037" s="1">
        <v>45557</v>
      </c>
      <c r="C1037">
        <f t="shared" si="32"/>
        <v>1028</v>
      </c>
      <c r="D1037" s="3">
        <f t="shared" si="33"/>
        <v>0.94604694361591735</v>
      </c>
    </row>
    <row r="1038" spans="2:4" x14ac:dyDescent="0.2">
      <c r="B1038" s="1">
        <v>45558</v>
      </c>
      <c r="C1038">
        <f t="shared" si="32"/>
        <v>1029</v>
      </c>
      <c r="D1038" s="3">
        <f t="shared" si="33"/>
        <v>0.94599590347063911</v>
      </c>
    </row>
    <row r="1039" spans="2:4" x14ac:dyDescent="0.2">
      <c r="B1039" s="1">
        <v>45559</v>
      </c>
      <c r="C1039">
        <f t="shared" si="32"/>
        <v>1030</v>
      </c>
      <c r="D1039" s="3">
        <f t="shared" si="33"/>
        <v>0.94594486607902606</v>
      </c>
    </row>
    <row r="1040" spans="2:4" x14ac:dyDescent="0.2">
      <c r="B1040" s="1">
        <v>45560</v>
      </c>
      <c r="C1040">
        <f t="shared" si="32"/>
        <v>1031</v>
      </c>
      <c r="D1040" s="3">
        <f t="shared" si="33"/>
        <v>0.94589383144092953</v>
      </c>
    </row>
    <row r="1041" spans="2:4" x14ac:dyDescent="0.2">
      <c r="B1041" s="1">
        <v>45561</v>
      </c>
      <c r="C1041">
        <f t="shared" si="32"/>
        <v>1032</v>
      </c>
      <c r="D1041" s="3">
        <f t="shared" si="33"/>
        <v>0.94584279955620087</v>
      </c>
    </row>
    <row r="1042" spans="2:4" x14ac:dyDescent="0.2">
      <c r="B1042" s="1">
        <v>45562</v>
      </c>
      <c r="C1042">
        <f t="shared" si="32"/>
        <v>1033</v>
      </c>
      <c r="D1042" s="3">
        <f t="shared" si="33"/>
        <v>0.94579177042469165</v>
      </c>
    </row>
    <row r="1043" spans="2:4" x14ac:dyDescent="0.2">
      <c r="B1043" s="1">
        <v>45563</v>
      </c>
      <c r="C1043">
        <f t="shared" si="32"/>
        <v>1034</v>
      </c>
      <c r="D1043" s="3">
        <f t="shared" si="33"/>
        <v>0.94574074404625341</v>
      </c>
    </row>
    <row r="1044" spans="2:4" x14ac:dyDescent="0.2">
      <c r="B1044" s="1">
        <v>45564</v>
      </c>
      <c r="C1044">
        <f t="shared" si="32"/>
        <v>1035</v>
      </c>
      <c r="D1044" s="3">
        <f t="shared" si="33"/>
        <v>0.9456897204207374</v>
      </c>
    </row>
    <row r="1045" spans="2:4" x14ac:dyDescent="0.2">
      <c r="B1045" s="1">
        <v>45565</v>
      </c>
      <c r="C1045">
        <f t="shared" si="32"/>
        <v>1036</v>
      </c>
      <c r="D1045" s="3">
        <f t="shared" si="33"/>
        <v>0.94563869954799518</v>
      </c>
    </row>
    <row r="1046" spans="2:4" x14ac:dyDescent="0.2">
      <c r="B1046" s="1">
        <v>45566</v>
      </c>
      <c r="C1046">
        <f t="shared" si="32"/>
        <v>1037</v>
      </c>
      <c r="D1046" s="3">
        <f t="shared" si="33"/>
        <v>0.94558768142787841</v>
      </c>
    </row>
    <row r="1047" spans="2:4" x14ac:dyDescent="0.2">
      <c r="B1047" s="1">
        <v>45567</v>
      </c>
      <c r="C1047">
        <f t="shared" si="32"/>
        <v>1038</v>
      </c>
      <c r="D1047" s="3">
        <f t="shared" si="33"/>
        <v>0.94553666606023834</v>
      </c>
    </row>
    <row r="1048" spans="2:4" x14ac:dyDescent="0.2">
      <c r="B1048" s="1">
        <v>45568</v>
      </c>
      <c r="C1048">
        <f t="shared" si="32"/>
        <v>1039</v>
      </c>
      <c r="D1048" s="3">
        <f t="shared" si="33"/>
        <v>0.94548565344492652</v>
      </c>
    </row>
    <row r="1049" spans="2:4" x14ac:dyDescent="0.2">
      <c r="B1049" s="1">
        <v>45569</v>
      </c>
      <c r="C1049">
        <f t="shared" si="32"/>
        <v>1040</v>
      </c>
      <c r="D1049" s="3">
        <f t="shared" si="33"/>
        <v>0.94543464358179463</v>
      </c>
    </row>
    <row r="1050" spans="2:4" x14ac:dyDescent="0.2">
      <c r="B1050" s="1">
        <v>45570</v>
      </c>
      <c r="C1050">
        <f t="shared" si="32"/>
        <v>1041</v>
      </c>
      <c r="D1050" s="3">
        <f t="shared" si="33"/>
        <v>0.94538363647069401</v>
      </c>
    </row>
    <row r="1051" spans="2:4" x14ac:dyDescent="0.2">
      <c r="B1051" s="1">
        <v>45571</v>
      </c>
      <c r="C1051">
        <f t="shared" si="32"/>
        <v>1042</v>
      </c>
      <c r="D1051" s="3">
        <f t="shared" si="33"/>
        <v>0.94533263211147622</v>
      </c>
    </row>
    <row r="1052" spans="2:4" x14ac:dyDescent="0.2">
      <c r="B1052" s="1">
        <v>45572</v>
      </c>
      <c r="C1052">
        <f t="shared" si="32"/>
        <v>1043</v>
      </c>
      <c r="D1052" s="3">
        <f t="shared" si="33"/>
        <v>0.94528163050399283</v>
      </c>
    </row>
    <row r="1053" spans="2:4" x14ac:dyDescent="0.2">
      <c r="B1053" s="1">
        <v>45573</v>
      </c>
      <c r="C1053">
        <f t="shared" si="32"/>
        <v>1044</v>
      </c>
      <c r="D1053" s="3">
        <f t="shared" si="33"/>
        <v>0.94523063164809529</v>
      </c>
    </row>
    <row r="1054" spans="2:4" x14ac:dyDescent="0.2">
      <c r="B1054" s="1">
        <v>45574</v>
      </c>
      <c r="C1054">
        <f t="shared" si="32"/>
        <v>1045</v>
      </c>
      <c r="D1054" s="3">
        <f t="shared" si="33"/>
        <v>0.94517963554363538</v>
      </c>
    </row>
    <row r="1055" spans="2:4" x14ac:dyDescent="0.2">
      <c r="B1055" s="1">
        <v>45575</v>
      </c>
      <c r="C1055">
        <f t="shared" si="32"/>
        <v>1046</v>
      </c>
      <c r="D1055" s="3">
        <f t="shared" si="33"/>
        <v>0.94512864219046444</v>
      </c>
    </row>
    <row r="1056" spans="2:4" x14ac:dyDescent="0.2">
      <c r="B1056" s="1">
        <v>45576</v>
      </c>
      <c r="C1056">
        <f t="shared" si="32"/>
        <v>1047</v>
      </c>
      <c r="D1056" s="3">
        <f t="shared" si="33"/>
        <v>0.94507765158843404</v>
      </c>
    </row>
    <row r="1057" spans="2:4" x14ac:dyDescent="0.2">
      <c r="B1057" s="1">
        <v>45577</v>
      </c>
      <c r="C1057">
        <f t="shared" si="32"/>
        <v>1048</v>
      </c>
      <c r="D1057" s="3">
        <f t="shared" si="33"/>
        <v>0.94502666373739586</v>
      </c>
    </row>
    <row r="1058" spans="2:4" x14ac:dyDescent="0.2">
      <c r="B1058" s="1">
        <v>45578</v>
      </c>
      <c r="C1058">
        <f t="shared" si="32"/>
        <v>1049</v>
      </c>
      <c r="D1058" s="3">
        <f t="shared" si="33"/>
        <v>0.94497567863720144</v>
      </c>
    </row>
    <row r="1059" spans="2:4" x14ac:dyDescent="0.2">
      <c r="B1059" s="1">
        <v>45579</v>
      </c>
      <c r="C1059">
        <f t="shared" si="32"/>
        <v>1050</v>
      </c>
      <c r="D1059" s="3">
        <f t="shared" si="33"/>
        <v>0.94492469628770237</v>
      </c>
    </row>
    <row r="1060" spans="2:4" x14ac:dyDescent="0.2">
      <c r="B1060" s="1">
        <v>45580</v>
      </c>
      <c r="C1060">
        <f t="shared" si="32"/>
        <v>1051</v>
      </c>
      <c r="D1060" s="3">
        <f t="shared" si="33"/>
        <v>0.9448737166887502</v>
      </c>
    </row>
    <row r="1061" spans="2:4" x14ac:dyDescent="0.2">
      <c r="B1061" s="1">
        <v>45581</v>
      </c>
      <c r="C1061">
        <f t="shared" si="32"/>
        <v>1052</v>
      </c>
      <c r="D1061" s="3">
        <f t="shared" si="33"/>
        <v>0.9448227398401966</v>
      </c>
    </row>
    <row r="1062" spans="2:4" x14ac:dyDescent="0.2">
      <c r="B1062" s="1">
        <v>45582</v>
      </c>
      <c r="C1062">
        <f t="shared" si="32"/>
        <v>1053</v>
      </c>
      <c r="D1062" s="3">
        <f t="shared" si="33"/>
        <v>0.94477176574189314</v>
      </c>
    </row>
    <row r="1063" spans="2:4" x14ac:dyDescent="0.2">
      <c r="B1063" s="1">
        <v>45583</v>
      </c>
      <c r="C1063">
        <f t="shared" si="32"/>
        <v>1054</v>
      </c>
      <c r="D1063" s="3">
        <f t="shared" si="33"/>
        <v>0.94472079439369139</v>
      </c>
    </row>
    <row r="1064" spans="2:4" x14ac:dyDescent="0.2">
      <c r="B1064" s="1">
        <v>45584</v>
      </c>
      <c r="C1064">
        <f t="shared" si="32"/>
        <v>1055</v>
      </c>
      <c r="D1064" s="3">
        <f t="shared" si="33"/>
        <v>0.94466982579544312</v>
      </c>
    </row>
    <row r="1065" spans="2:4" x14ac:dyDescent="0.2">
      <c r="B1065" s="1">
        <v>45585</v>
      </c>
      <c r="C1065">
        <f t="shared" si="32"/>
        <v>1056</v>
      </c>
      <c r="D1065" s="3">
        <f t="shared" si="33"/>
        <v>0.9446188599469999</v>
      </c>
    </row>
    <row r="1066" spans="2:4" x14ac:dyDescent="0.2">
      <c r="B1066" s="1">
        <v>45586</v>
      </c>
      <c r="C1066">
        <f t="shared" si="32"/>
        <v>1057</v>
      </c>
      <c r="D1066" s="3">
        <f t="shared" si="33"/>
        <v>0.94456789684821341</v>
      </c>
    </row>
    <row r="1067" spans="2:4" x14ac:dyDescent="0.2">
      <c r="B1067" s="1">
        <v>45587</v>
      </c>
      <c r="C1067">
        <f t="shared" si="32"/>
        <v>1058</v>
      </c>
      <c r="D1067" s="3">
        <f t="shared" si="33"/>
        <v>0.9445169364989352</v>
      </c>
    </row>
    <row r="1068" spans="2:4" x14ac:dyDescent="0.2">
      <c r="B1068" s="1">
        <v>45588</v>
      </c>
      <c r="C1068">
        <f t="shared" si="32"/>
        <v>1059</v>
      </c>
      <c r="D1068" s="3">
        <f t="shared" si="33"/>
        <v>0.94446597889901707</v>
      </c>
    </row>
    <row r="1069" spans="2:4" x14ac:dyDescent="0.2">
      <c r="B1069" s="1">
        <v>45589</v>
      </c>
      <c r="C1069">
        <f t="shared" si="32"/>
        <v>1060</v>
      </c>
      <c r="D1069" s="3">
        <f t="shared" si="33"/>
        <v>0.94441502404831057</v>
      </c>
    </row>
    <row r="1070" spans="2:4" x14ac:dyDescent="0.2">
      <c r="B1070" s="1">
        <v>45590</v>
      </c>
      <c r="C1070">
        <f t="shared" si="32"/>
        <v>1061</v>
      </c>
      <c r="D1070" s="3">
        <f t="shared" si="33"/>
        <v>0.94436407194666738</v>
      </c>
    </row>
    <row r="1071" spans="2:4" x14ac:dyDescent="0.2">
      <c r="B1071" s="1">
        <v>45591</v>
      </c>
      <c r="C1071">
        <f t="shared" si="32"/>
        <v>1062</v>
      </c>
      <c r="D1071" s="3">
        <f t="shared" si="33"/>
        <v>0.94431312259393929</v>
      </c>
    </row>
    <row r="1072" spans="2:4" x14ac:dyDescent="0.2">
      <c r="B1072" s="1">
        <v>45592</v>
      </c>
      <c r="C1072">
        <f t="shared" ref="C1072:C1135" si="34">IF(B1072&lt;=$B$3,0,(B1072-$B$3))</f>
        <v>1063</v>
      </c>
      <c r="D1072" s="3">
        <f t="shared" ref="D1072:D1135" si="35">IF(C1072=0,$B$6,($B$6*(1-$B$7)^(C1072/365)))</f>
        <v>0.94426217598997797</v>
      </c>
    </row>
    <row r="1073" spans="2:4" x14ac:dyDescent="0.2">
      <c r="B1073" s="1">
        <v>45593</v>
      </c>
      <c r="C1073">
        <f t="shared" si="34"/>
        <v>1064</v>
      </c>
      <c r="D1073" s="3">
        <f t="shared" si="35"/>
        <v>0.94421123213463498</v>
      </c>
    </row>
    <row r="1074" spans="2:4" x14ac:dyDescent="0.2">
      <c r="B1074" s="1">
        <v>45594</v>
      </c>
      <c r="C1074">
        <f t="shared" si="34"/>
        <v>1065</v>
      </c>
      <c r="D1074" s="3">
        <f t="shared" si="35"/>
        <v>0.94416029102776222</v>
      </c>
    </row>
    <row r="1075" spans="2:4" x14ac:dyDescent="0.2">
      <c r="B1075" s="1">
        <v>45595</v>
      </c>
      <c r="C1075">
        <f t="shared" si="34"/>
        <v>1066</v>
      </c>
      <c r="D1075" s="3">
        <f t="shared" si="35"/>
        <v>0.94410935266921125</v>
      </c>
    </row>
    <row r="1076" spans="2:4" x14ac:dyDescent="0.2">
      <c r="B1076" s="1">
        <v>45596</v>
      </c>
      <c r="C1076">
        <f t="shared" si="34"/>
        <v>1067</v>
      </c>
      <c r="D1076" s="3">
        <f t="shared" si="35"/>
        <v>0.94405841705883387</v>
      </c>
    </row>
    <row r="1077" spans="2:4" x14ac:dyDescent="0.2">
      <c r="B1077" s="1">
        <v>45597</v>
      </c>
      <c r="C1077">
        <f t="shared" si="34"/>
        <v>1068</v>
      </c>
      <c r="D1077" s="3">
        <f t="shared" si="35"/>
        <v>0.94400748419648184</v>
      </c>
    </row>
    <row r="1078" spans="2:4" x14ac:dyDescent="0.2">
      <c r="B1078" s="1">
        <v>45598</v>
      </c>
      <c r="C1078">
        <f t="shared" si="34"/>
        <v>1069</v>
      </c>
      <c r="D1078" s="3">
        <f t="shared" si="35"/>
        <v>0.94395655408200685</v>
      </c>
    </row>
    <row r="1079" spans="2:4" x14ac:dyDescent="0.2">
      <c r="B1079" s="1">
        <v>45599</v>
      </c>
      <c r="C1079">
        <f t="shared" si="34"/>
        <v>1070</v>
      </c>
      <c r="D1079" s="3">
        <f t="shared" si="35"/>
        <v>0.94390562671526068</v>
      </c>
    </row>
    <row r="1080" spans="2:4" x14ac:dyDescent="0.2">
      <c r="B1080" s="1">
        <v>45600</v>
      </c>
      <c r="C1080">
        <f t="shared" si="34"/>
        <v>1071</v>
      </c>
      <c r="D1080" s="3">
        <f t="shared" si="35"/>
        <v>0.94385470209609512</v>
      </c>
    </row>
    <row r="1081" spans="2:4" x14ac:dyDescent="0.2">
      <c r="B1081" s="1">
        <v>45601</v>
      </c>
      <c r="C1081">
        <f t="shared" si="34"/>
        <v>1072</v>
      </c>
      <c r="D1081" s="3">
        <f t="shared" si="35"/>
        <v>0.94380378022436184</v>
      </c>
    </row>
    <row r="1082" spans="2:4" x14ac:dyDescent="0.2">
      <c r="B1082" s="1">
        <v>45602</v>
      </c>
      <c r="C1082">
        <f t="shared" si="34"/>
        <v>1073</v>
      </c>
      <c r="D1082" s="3">
        <f t="shared" si="35"/>
        <v>0.94375286109991263</v>
      </c>
    </row>
    <row r="1083" spans="2:4" x14ac:dyDescent="0.2">
      <c r="B1083" s="1">
        <v>45603</v>
      </c>
      <c r="C1083">
        <f t="shared" si="34"/>
        <v>1074</v>
      </c>
      <c r="D1083" s="3">
        <f t="shared" si="35"/>
        <v>0.94370194472259938</v>
      </c>
    </row>
    <row r="1084" spans="2:4" x14ac:dyDescent="0.2">
      <c r="B1084" s="1">
        <v>45604</v>
      </c>
      <c r="C1084">
        <f t="shared" si="34"/>
        <v>1075</v>
      </c>
      <c r="D1084" s="3">
        <f t="shared" si="35"/>
        <v>0.94365103109227377</v>
      </c>
    </row>
    <row r="1085" spans="2:4" x14ac:dyDescent="0.2">
      <c r="B1085" s="1">
        <v>45605</v>
      </c>
      <c r="C1085">
        <f t="shared" si="34"/>
        <v>1076</v>
      </c>
      <c r="D1085" s="3">
        <f t="shared" si="35"/>
        <v>0.9436001202087877</v>
      </c>
    </row>
    <row r="1086" spans="2:4" x14ac:dyDescent="0.2">
      <c r="B1086" s="1">
        <v>45606</v>
      </c>
      <c r="C1086">
        <f t="shared" si="34"/>
        <v>1077</v>
      </c>
      <c r="D1086" s="3">
        <f t="shared" si="35"/>
        <v>0.94354921207199283</v>
      </c>
    </row>
    <row r="1087" spans="2:4" x14ac:dyDescent="0.2">
      <c r="B1087" s="1">
        <v>45607</v>
      </c>
      <c r="C1087">
        <f t="shared" si="34"/>
        <v>1078</v>
      </c>
      <c r="D1087" s="3">
        <f t="shared" si="35"/>
        <v>0.94349830668174106</v>
      </c>
    </row>
    <row r="1088" spans="2:4" x14ac:dyDescent="0.2">
      <c r="B1088" s="1">
        <v>45608</v>
      </c>
      <c r="C1088">
        <f t="shared" si="34"/>
        <v>1079</v>
      </c>
      <c r="D1088" s="3">
        <f t="shared" si="35"/>
        <v>0.94344740403788419</v>
      </c>
    </row>
    <row r="1089" spans="2:4" x14ac:dyDescent="0.2">
      <c r="B1089" s="1">
        <v>45609</v>
      </c>
      <c r="C1089">
        <f t="shared" si="34"/>
        <v>1080</v>
      </c>
      <c r="D1089" s="3">
        <f t="shared" si="35"/>
        <v>0.94339650414027409</v>
      </c>
    </row>
    <row r="1090" spans="2:4" x14ac:dyDescent="0.2">
      <c r="B1090" s="1">
        <v>45610</v>
      </c>
      <c r="C1090">
        <f t="shared" si="34"/>
        <v>1081</v>
      </c>
      <c r="D1090" s="3">
        <f t="shared" si="35"/>
        <v>0.94334560698876258</v>
      </c>
    </row>
    <row r="1091" spans="2:4" x14ac:dyDescent="0.2">
      <c r="B1091" s="1">
        <v>45611</v>
      </c>
      <c r="C1091">
        <f t="shared" si="34"/>
        <v>1082</v>
      </c>
      <c r="D1091" s="3">
        <f t="shared" si="35"/>
        <v>0.94329471258320152</v>
      </c>
    </row>
    <row r="1092" spans="2:4" x14ac:dyDescent="0.2">
      <c r="B1092" s="1">
        <v>45612</v>
      </c>
      <c r="C1092">
        <f t="shared" si="34"/>
        <v>1083</v>
      </c>
      <c r="D1092" s="3">
        <f t="shared" si="35"/>
        <v>0.94324382092344261</v>
      </c>
    </row>
    <row r="1093" spans="2:4" x14ac:dyDescent="0.2">
      <c r="B1093" s="1">
        <v>45613</v>
      </c>
      <c r="C1093">
        <f t="shared" si="34"/>
        <v>1084</v>
      </c>
      <c r="D1093" s="3">
        <f t="shared" si="35"/>
        <v>0.94319293200933796</v>
      </c>
    </row>
    <row r="1094" spans="2:4" x14ac:dyDescent="0.2">
      <c r="B1094" s="1">
        <v>45614</v>
      </c>
      <c r="C1094">
        <f t="shared" si="34"/>
        <v>1085</v>
      </c>
      <c r="D1094" s="3">
        <f t="shared" si="35"/>
        <v>0.94314204584073935</v>
      </c>
    </row>
    <row r="1095" spans="2:4" x14ac:dyDescent="0.2">
      <c r="B1095" s="1">
        <v>45615</v>
      </c>
      <c r="C1095">
        <f t="shared" si="34"/>
        <v>1086</v>
      </c>
      <c r="D1095" s="3">
        <f t="shared" si="35"/>
        <v>0.94309116241749857</v>
      </c>
    </row>
    <row r="1096" spans="2:4" x14ac:dyDescent="0.2">
      <c r="B1096" s="1">
        <v>45616</v>
      </c>
      <c r="C1096">
        <f t="shared" si="34"/>
        <v>1087</v>
      </c>
      <c r="D1096" s="3">
        <f t="shared" si="35"/>
        <v>0.94304028173946752</v>
      </c>
    </row>
    <row r="1097" spans="2:4" x14ac:dyDescent="0.2">
      <c r="B1097" s="1">
        <v>45617</v>
      </c>
      <c r="C1097">
        <f t="shared" si="34"/>
        <v>1088</v>
      </c>
      <c r="D1097" s="3">
        <f t="shared" si="35"/>
        <v>0.94298940380649821</v>
      </c>
    </row>
    <row r="1098" spans="2:4" x14ac:dyDescent="0.2">
      <c r="B1098" s="1">
        <v>45618</v>
      </c>
      <c r="C1098">
        <f t="shared" si="34"/>
        <v>1089</v>
      </c>
      <c r="D1098" s="3">
        <f t="shared" si="35"/>
        <v>0.94293852861844241</v>
      </c>
    </row>
    <row r="1099" spans="2:4" x14ac:dyDescent="0.2">
      <c r="B1099" s="1">
        <v>45619</v>
      </c>
      <c r="C1099">
        <f t="shared" si="34"/>
        <v>1090</v>
      </c>
      <c r="D1099" s="3">
        <f t="shared" si="35"/>
        <v>0.94288765617515213</v>
      </c>
    </row>
    <row r="1100" spans="2:4" x14ac:dyDescent="0.2">
      <c r="B1100" s="1">
        <v>45620</v>
      </c>
      <c r="C1100">
        <f t="shared" si="34"/>
        <v>1091</v>
      </c>
      <c r="D1100" s="3">
        <f t="shared" si="35"/>
        <v>0.94283678647647917</v>
      </c>
    </row>
    <row r="1101" spans="2:4" x14ac:dyDescent="0.2">
      <c r="B1101" s="1">
        <v>45621</v>
      </c>
      <c r="C1101">
        <f t="shared" si="34"/>
        <v>1092</v>
      </c>
      <c r="D1101" s="3">
        <f t="shared" si="35"/>
        <v>0.94278591952227564</v>
      </c>
    </row>
    <row r="1102" spans="2:4" x14ac:dyDescent="0.2">
      <c r="B1102" s="1">
        <v>45622</v>
      </c>
      <c r="C1102">
        <f t="shared" si="34"/>
        <v>1093</v>
      </c>
      <c r="D1102" s="3">
        <f t="shared" si="35"/>
        <v>0.94273505531239321</v>
      </c>
    </row>
    <row r="1103" spans="2:4" x14ac:dyDescent="0.2">
      <c r="B1103" s="1">
        <v>45623</v>
      </c>
      <c r="C1103">
        <f t="shared" si="34"/>
        <v>1094</v>
      </c>
      <c r="D1103" s="3">
        <f t="shared" si="35"/>
        <v>0.94268419384668412</v>
      </c>
    </row>
    <row r="1104" spans="2:4" x14ac:dyDescent="0.2">
      <c r="B1104" s="1">
        <v>45624</v>
      </c>
      <c r="C1104">
        <f t="shared" si="34"/>
        <v>1095</v>
      </c>
      <c r="D1104" s="3">
        <f t="shared" si="35"/>
        <v>0.94263333512500014</v>
      </c>
    </row>
    <row r="1105" spans="2:4" x14ac:dyDescent="0.2">
      <c r="B1105" s="1">
        <v>45625</v>
      </c>
      <c r="C1105">
        <f t="shared" si="34"/>
        <v>1096</v>
      </c>
      <c r="D1105" s="3">
        <f t="shared" si="35"/>
        <v>0.94258247914719318</v>
      </c>
    </row>
    <row r="1106" spans="2:4" x14ac:dyDescent="0.2">
      <c r="B1106" s="1">
        <v>45626</v>
      </c>
      <c r="C1106">
        <f t="shared" si="34"/>
        <v>1097</v>
      </c>
      <c r="D1106" s="3">
        <f t="shared" si="35"/>
        <v>0.94253162591311535</v>
      </c>
    </row>
    <row r="1107" spans="2:4" x14ac:dyDescent="0.2">
      <c r="B1107" s="1">
        <v>45627</v>
      </c>
      <c r="C1107">
        <f t="shared" si="34"/>
        <v>1098</v>
      </c>
      <c r="D1107" s="3">
        <f t="shared" si="35"/>
        <v>0.94248077542261854</v>
      </c>
    </row>
    <row r="1108" spans="2:4" x14ac:dyDescent="0.2">
      <c r="B1108" s="1">
        <v>45628</v>
      </c>
      <c r="C1108">
        <f t="shared" si="34"/>
        <v>1099</v>
      </c>
      <c r="D1108" s="3">
        <f t="shared" si="35"/>
        <v>0.94242992767555478</v>
      </c>
    </row>
    <row r="1109" spans="2:4" x14ac:dyDescent="0.2">
      <c r="B1109" s="1">
        <v>45629</v>
      </c>
      <c r="C1109">
        <f t="shared" si="34"/>
        <v>1100</v>
      </c>
      <c r="D1109" s="3">
        <f t="shared" si="35"/>
        <v>0.94237908267177595</v>
      </c>
    </row>
    <row r="1110" spans="2:4" x14ac:dyDescent="0.2">
      <c r="B1110" s="1">
        <v>45630</v>
      </c>
      <c r="C1110">
        <f t="shared" si="34"/>
        <v>1101</v>
      </c>
      <c r="D1110" s="3">
        <f t="shared" si="35"/>
        <v>0.94232824041113428</v>
      </c>
    </row>
    <row r="1111" spans="2:4" x14ac:dyDescent="0.2">
      <c r="B1111" s="1">
        <v>45631</v>
      </c>
      <c r="C1111">
        <f t="shared" si="34"/>
        <v>1102</v>
      </c>
      <c r="D1111" s="3">
        <f t="shared" si="35"/>
        <v>0.94227740089348144</v>
      </c>
    </row>
    <row r="1112" spans="2:4" x14ac:dyDescent="0.2">
      <c r="B1112" s="1">
        <v>45632</v>
      </c>
      <c r="C1112">
        <f t="shared" si="34"/>
        <v>1103</v>
      </c>
      <c r="D1112" s="3">
        <f t="shared" si="35"/>
        <v>0.94222656411866978</v>
      </c>
    </row>
    <row r="1113" spans="2:4" x14ac:dyDescent="0.2">
      <c r="B1113" s="1">
        <v>45633</v>
      </c>
      <c r="C1113">
        <f t="shared" si="34"/>
        <v>1104</v>
      </c>
      <c r="D1113" s="3">
        <f t="shared" si="35"/>
        <v>0.94217573008655109</v>
      </c>
    </row>
    <row r="1114" spans="2:4" x14ac:dyDescent="0.2">
      <c r="B1114" s="1">
        <v>45634</v>
      </c>
      <c r="C1114">
        <f t="shared" si="34"/>
        <v>1105</v>
      </c>
      <c r="D1114" s="3">
        <f t="shared" si="35"/>
        <v>0.94212489879697747</v>
      </c>
    </row>
    <row r="1115" spans="2:4" x14ac:dyDescent="0.2">
      <c r="B1115" s="1">
        <v>45635</v>
      </c>
      <c r="C1115">
        <f t="shared" si="34"/>
        <v>1106</v>
      </c>
      <c r="D1115" s="3">
        <f t="shared" si="35"/>
        <v>0.94207407024980094</v>
      </c>
    </row>
    <row r="1116" spans="2:4" x14ac:dyDescent="0.2">
      <c r="B1116" s="1">
        <v>45636</v>
      </c>
      <c r="C1116">
        <f t="shared" si="34"/>
        <v>1107</v>
      </c>
      <c r="D1116" s="3">
        <f t="shared" si="35"/>
        <v>0.94202324444487362</v>
      </c>
    </row>
    <row r="1117" spans="2:4" x14ac:dyDescent="0.2">
      <c r="B1117" s="1">
        <v>45637</v>
      </c>
      <c r="C1117">
        <f t="shared" si="34"/>
        <v>1108</v>
      </c>
      <c r="D1117" s="3">
        <f t="shared" si="35"/>
        <v>0.9419724213820474</v>
      </c>
    </row>
    <row r="1118" spans="2:4" x14ac:dyDescent="0.2">
      <c r="B1118" s="1">
        <v>45638</v>
      </c>
      <c r="C1118">
        <f t="shared" si="34"/>
        <v>1109</v>
      </c>
      <c r="D1118" s="3">
        <f t="shared" si="35"/>
        <v>0.94192160106117451</v>
      </c>
    </row>
    <row r="1119" spans="2:4" x14ac:dyDescent="0.2">
      <c r="B1119" s="1">
        <v>45639</v>
      </c>
      <c r="C1119">
        <f t="shared" si="34"/>
        <v>1110</v>
      </c>
      <c r="D1119" s="3">
        <f t="shared" si="35"/>
        <v>0.94187078348210695</v>
      </c>
    </row>
    <row r="1120" spans="2:4" x14ac:dyDescent="0.2">
      <c r="B1120" s="1">
        <v>45640</v>
      </c>
      <c r="C1120">
        <f t="shared" si="34"/>
        <v>1111</v>
      </c>
      <c r="D1120" s="3">
        <f t="shared" si="35"/>
        <v>0.94181996864469686</v>
      </c>
    </row>
    <row r="1121" spans="2:4" x14ac:dyDescent="0.2">
      <c r="B1121" s="1">
        <v>45641</v>
      </c>
      <c r="C1121">
        <f t="shared" si="34"/>
        <v>1112</v>
      </c>
      <c r="D1121" s="3">
        <f t="shared" si="35"/>
        <v>0.94176915654879623</v>
      </c>
    </row>
    <row r="1122" spans="2:4" x14ac:dyDescent="0.2">
      <c r="B1122" s="1">
        <v>45642</v>
      </c>
      <c r="C1122">
        <f t="shared" si="34"/>
        <v>1113</v>
      </c>
      <c r="D1122" s="3">
        <f t="shared" si="35"/>
        <v>0.94171834719425718</v>
      </c>
    </row>
    <row r="1123" spans="2:4" x14ac:dyDescent="0.2">
      <c r="B1123" s="1">
        <v>45643</v>
      </c>
      <c r="C1123">
        <f t="shared" si="34"/>
        <v>1114</v>
      </c>
      <c r="D1123" s="3">
        <f t="shared" si="35"/>
        <v>0.94166754058093194</v>
      </c>
    </row>
    <row r="1124" spans="2:4" x14ac:dyDescent="0.2">
      <c r="B1124" s="1">
        <v>45644</v>
      </c>
      <c r="C1124">
        <f t="shared" si="34"/>
        <v>1115</v>
      </c>
      <c r="D1124" s="3">
        <f t="shared" si="35"/>
        <v>0.94161673670867241</v>
      </c>
    </row>
    <row r="1125" spans="2:4" x14ac:dyDescent="0.2">
      <c r="B1125" s="1">
        <v>45645</v>
      </c>
      <c r="C1125">
        <f t="shared" si="34"/>
        <v>1116</v>
      </c>
      <c r="D1125" s="3">
        <f t="shared" si="35"/>
        <v>0.9415659355773307</v>
      </c>
    </row>
    <row r="1126" spans="2:4" x14ac:dyDescent="0.2">
      <c r="B1126" s="1">
        <v>45646</v>
      </c>
      <c r="C1126">
        <f t="shared" si="34"/>
        <v>1117</v>
      </c>
      <c r="D1126" s="3">
        <f t="shared" si="35"/>
        <v>0.94151513718675917</v>
      </c>
    </row>
    <row r="1127" spans="2:4" x14ac:dyDescent="0.2">
      <c r="B1127" s="1">
        <v>45647</v>
      </c>
      <c r="C1127">
        <f t="shared" si="34"/>
        <v>1118</v>
      </c>
      <c r="D1127" s="3">
        <f t="shared" si="35"/>
        <v>0.9414643415368098</v>
      </c>
    </row>
    <row r="1128" spans="2:4" x14ac:dyDescent="0.2">
      <c r="B1128" s="1">
        <v>45648</v>
      </c>
      <c r="C1128">
        <f t="shared" si="34"/>
        <v>1119</v>
      </c>
      <c r="D1128" s="3">
        <f t="shared" si="35"/>
        <v>0.94141354862733473</v>
      </c>
    </row>
    <row r="1129" spans="2:4" x14ac:dyDescent="0.2">
      <c r="B1129" s="1">
        <v>45649</v>
      </c>
      <c r="C1129">
        <f t="shared" si="34"/>
        <v>1120</v>
      </c>
      <c r="D1129" s="3">
        <f t="shared" si="35"/>
        <v>0.94136275845818618</v>
      </c>
    </row>
    <row r="1130" spans="2:4" x14ac:dyDescent="0.2">
      <c r="B1130" s="1">
        <v>45650</v>
      </c>
      <c r="C1130">
        <f t="shared" si="34"/>
        <v>1121</v>
      </c>
      <c r="D1130" s="3">
        <f t="shared" si="35"/>
        <v>0.94131197102921615</v>
      </c>
    </row>
    <row r="1131" spans="2:4" x14ac:dyDescent="0.2">
      <c r="B1131" s="1">
        <v>45651</v>
      </c>
      <c r="C1131">
        <f t="shared" si="34"/>
        <v>1122</v>
      </c>
      <c r="D1131" s="3">
        <f t="shared" si="35"/>
        <v>0.941261186340277</v>
      </c>
    </row>
    <row r="1132" spans="2:4" x14ac:dyDescent="0.2">
      <c r="B1132" s="1">
        <v>45652</v>
      </c>
      <c r="C1132">
        <f t="shared" si="34"/>
        <v>1123</v>
      </c>
      <c r="D1132" s="3">
        <f t="shared" si="35"/>
        <v>0.94121040439122072</v>
      </c>
    </row>
    <row r="1133" spans="2:4" x14ac:dyDescent="0.2">
      <c r="B1133" s="1">
        <v>45653</v>
      </c>
      <c r="C1133">
        <f t="shared" si="34"/>
        <v>1124</v>
      </c>
      <c r="D1133" s="3">
        <f t="shared" si="35"/>
        <v>0.94115962518189966</v>
      </c>
    </row>
    <row r="1134" spans="2:4" x14ac:dyDescent="0.2">
      <c r="B1134" s="1">
        <v>45654</v>
      </c>
      <c r="C1134">
        <f t="shared" si="34"/>
        <v>1125</v>
      </c>
      <c r="D1134" s="3">
        <f t="shared" si="35"/>
        <v>0.94110884871216594</v>
      </c>
    </row>
    <row r="1135" spans="2:4" x14ac:dyDescent="0.2">
      <c r="B1135" s="1">
        <v>45655</v>
      </c>
      <c r="C1135">
        <f t="shared" si="34"/>
        <v>1126</v>
      </c>
      <c r="D1135" s="3">
        <f t="shared" si="35"/>
        <v>0.94105807498187166</v>
      </c>
    </row>
    <row r="1136" spans="2:4" x14ac:dyDescent="0.2">
      <c r="B1136" s="1">
        <v>45656</v>
      </c>
      <c r="C1136">
        <f t="shared" ref="C1136:C1199" si="36">IF(B1136&lt;=$B$3,0,(B1136-$B$3))</f>
        <v>1127</v>
      </c>
      <c r="D1136" s="3">
        <f t="shared" ref="D1136:D1199" si="37">IF(C1136=0,$B$6,($B$6*(1-$B$7)^(C1136/365)))</f>
        <v>0.94100730399086918</v>
      </c>
    </row>
    <row r="1137" spans="2:4" x14ac:dyDescent="0.2">
      <c r="B1137" s="1">
        <v>45657</v>
      </c>
      <c r="C1137">
        <f t="shared" si="36"/>
        <v>1128</v>
      </c>
      <c r="D1137" s="3">
        <f t="shared" si="37"/>
        <v>0.94095653573901061</v>
      </c>
    </row>
    <row r="1138" spans="2:4" x14ac:dyDescent="0.2">
      <c r="B1138" s="1">
        <v>45658</v>
      </c>
      <c r="C1138">
        <f t="shared" si="36"/>
        <v>1129</v>
      </c>
      <c r="D1138" s="3">
        <f t="shared" si="37"/>
        <v>0.94090577022614819</v>
      </c>
    </row>
    <row r="1139" spans="2:4" x14ac:dyDescent="0.2">
      <c r="B1139" s="1">
        <v>45659</v>
      </c>
      <c r="C1139">
        <f t="shared" si="36"/>
        <v>1130</v>
      </c>
      <c r="D1139" s="3">
        <f t="shared" si="37"/>
        <v>0.94085500745213424</v>
      </c>
    </row>
    <row r="1140" spans="2:4" x14ac:dyDescent="0.2">
      <c r="B1140" s="1">
        <v>45660</v>
      </c>
      <c r="C1140">
        <f t="shared" si="36"/>
        <v>1131</v>
      </c>
      <c r="D1140" s="3">
        <f t="shared" si="37"/>
        <v>0.94080424741682089</v>
      </c>
    </row>
    <row r="1141" spans="2:4" x14ac:dyDescent="0.2">
      <c r="B1141" s="1">
        <v>45661</v>
      </c>
      <c r="C1141">
        <f t="shared" si="36"/>
        <v>1132</v>
      </c>
      <c r="D1141" s="3">
        <f t="shared" si="37"/>
        <v>0.94075349012006038</v>
      </c>
    </row>
    <row r="1142" spans="2:4" x14ac:dyDescent="0.2">
      <c r="B1142" s="1">
        <v>45662</v>
      </c>
      <c r="C1142">
        <f t="shared" si="36"/>
        <v>1133</v>
      </c>
      <c r="D1142" s="3">
        <f t="shared" si="37"/>
        <v>0.94070273556170503</v>
      </c>
    </row>
    <row r="1143" spans="2:4" x14ac:dyDescent="0.2">
      <c r="B1143" s="1">
        <v>45663</v>
      </c>
      <c r="C1143">
        <f t="shared" si="36"/>
        <v>1134</v>
      </c>
      <c r="D1143" s="3">
        <f t="shared" si="37"/>
        <v>0.94065198374160708</v>
      </c>
    </row>
    <row r="1144" spans="2:4" x14ac:dyDescent="0.2">
      <c r="B1144" s="1">
        <v>45664</v>
      </c>
      <c r="C1144">
        <f t="shared" si="36"/>
        <v>1135</v>
      </c>
      <c r="D1144" s="3">
        <f t="shared" si="37"/>
        <v>0.94060123465961876</v>
      </c>
    </row>
    <row r="1145" spans="2:4" x14ac:dyDescent="0.2">
      <c r="B1145" s="1">
        <v>45665</v>
      </c>
      <c r="C1145">
        <f t="shared" si="36"/>
        <v>1136</v>
      </c>
      <c r="D1145" s="3">
        <f t="shared" si="37"/>
        <v>0.94055048831559229</v>
      </c>
    </row>
    <row r="1146" spans="2:4" x14ac:dyDescent="0.2">
      <c r="B1146" s="1">
        <v>45666</v>
      </c>
      <c r="C1146">
        <f t="shared" si="36"/>
        <v>1137</v>
      </c>
      <c r="D1146" s="3">
        <f t="shared" si="37"/>
        <v>0.94049974470938014</v>
      </c>
    </row>
    <row r="1147" spans="2:4" x14ac:dyDescent="0.2">
      <c r="B1147" s="1">
        <v>45667</v>
      </c>
      <c r="C1147">
        <f t="shared" si="36"/>
        <v>1138</v>
      </c>
      <c r="D1147" s="3">
        <f t="shared" si="37"/>
        <v>0.94044900384083452</v>
      </c>
    </row>
    <row r="1148" spans="2:4" x14ac:dyDescent="0.2">
      <c r="B1148" s="1">
        <v>45668</v>
      </c>
      <c r="C1148">
        <f t="shared" si="36"/>
        <v>1139</v>
      </c>
      <c r="D1148" s="3">
        <f t="shared" si="37"/>
        <v>0.94039826570980767</v>
      </c>
    </row>
    <row r="1149" spans="2:4" x14ac:dyDescent="0.2">
      <c r="B1149" s="1">
        <v>45669</v>
      </c>
      <c r="C1149">
        <f t="shared" si="36"/>
        <v>1140</v>
      </c>
      <c r="D1149" s="3">
        <f t="shared" si="37"/>
        <v>0.94034753031615192</v>
      </c>
    </row>
    <row r="1150" spans="2:4" x14ac:dyDescent="0.2">
      <c r="B1150" s="1">
        <v>45670</v>
      </c>
      <c r="C1150">
        <f t="shared" si="36"/>
        <v>1141</v>
      </c>
      <c r="D1150" s="3">
        <f t="shared" si="37"/>
        <v>0.94029679765971952</v>
      </c>
    </row>
    <row r="1151" spans="2:4" x14ac:dyDescent="0.2">
      <c r="B1151" s="1">
        <v>45671</v>
      </c>
      <c r="C1151">
        <f t="shared" si="36"/>
        <v>1142</v>
      </c>
      <c r="D1151" s="3">
        <f t="shared" si="37"/>
        <v>0.94024606774036301</v>
      </c>
    </row>
    <row r="1152" spans="2:4" x14ac:dyDescent="0.2">
      <c r="B1152" s="1">
        <v>45672</v>
      </c>
      <c r="C1152">
        <f t="shared" si="36"/>
        <v>1143</v>
      </c>
      <c r="D1152" s="3">
        <f t="shared" si="37"/>
        <v>0.94019534055793452</v>
      </c>
    </row>
    <row r="1153" spans="2:4" x14ac:dyDescent="0.2">
      <c r="B1153" s="1">
        <v>45673</v>
      </c>
      <c r="C1153">
        <f t="shared" si="36"/>
        <v>1144</v>
      </c>
      <c r="D1153" s="3">
        <f t="shared" si="37"/>
        <v>0.9401446161122865</v>
      </c>
    </row>
    <row r="1154" spans="2:4" x14ac:dyDescent="0.2">
      <c r="B1154" s="1">
        <v>45674</v>
      </c>
      <c r="C1154">
        <f t="shared" si="36"/>
        <v>1145</v>
      </c>
      <c r="D1154" s="3">
        <f t="shared" si="37"/>
        <v>0.94009389440327129</v>
      </c>
    </row>
    <row r="1155" spans="2:4" x14ac:dyDescent="0.2">
      <c r="B1155" s="1">
        <v>45675</v>
      </c>
      <c r="C1155">
        <f t="shared" si="36"/>
        <v>1146</v>
      </c>
      <c r="D1155" s="3">
        <f t="shared" si="37"/>
        <v>0.94004317543074112</v>
      </c>
    </row>
    <row r="1156" spans="2:4" x14ac:dyDescent="0.2">
      <c r="B1156" s="1">
        <v>45676</v>
      </c>
      <c r="C1156">
        <f t="shared" si="36"/>
        <v>1147</v>
      </c>
      <c r="D1156" s="3">
        <f t="shared" si="37"/>
        <v>0.93999245919454855</v>
      </c>
    </row>
    <row r="1157" spans="2:4" x14ac:dyDescent="0.2">
      <c r="B1157" s="1">
        <v>45677</v>
      </c>
      <c r="C1157">
        <f t="shared" si="36"/>
        <v>1148</v>
      </c>
      <c r="D1157" s="3">
        <f t="shared" si="37"/>
        <v>0.9399417456945458</v>
      </c>
    </row>
    <row r="1158" spans="2:4" x14ac:dyDescent="0.2">
      <c r="B1158" s="1">
        <v>45678</v>
      </c>
      <c r="C1158">
        <f t="shared" si="36"/>
        <v>1149</v>
      </c>
      <c r="D1158" s="3">
        <f t="shared" si="37"/>
        <v>0.93989103493058523</v>
      </c>
    </row>
    <row r="1159" spans="2:4" x14ac:dyDescent="0.2">
      <c r="B1159" s="1">
        <v>45679</v>
      </c>
      <c r="C1159">
        <f t="shared" si="36"/>
        <v>1150</v>
      </c>
      <c r="D1159" s="3">
        <f t="shared" si="37"/>
        <v>0.9398403269025194</v>
      </c>
    </row>
    <row r="1160" spans="2:4" x14ac:dyDescent="0.2">
      <c r="B1160" s="1">
        <v>45680</v>
      </c>
      <c r="C1160">
        <f t="shared" si="36"/>
        <v>1151</v>
      </c>
      <c r="D1160" s="3">
        <f t="shared" si="37"/>
        <v>0.93978962161020063</v>
      </c>
    </row>
    <row r="1161" spans="2:4" x14ac:dyDescent="0.2">
      <c r="B1161" s="1">
        <v>45681</v>
      </c>
      <c r="C1161">
        <f t="shared" si="36"/>
        <v>1152</v>
      </c>
      <c r="D1161" s="3">
        <f t="shared" si="37"/>
        <v>0.93973891905348117</v>
      </c>
    </row>
    <row r="1162" spans="2:4" x14ac:dyDescent="0.2">
      <c r="B1162" s="1">
        <v>45682</v>
      </c>
      <c r="C1162">
        <f t="shared" si="36"/>
        <v>1153</v>
      </c>
      <c r="D1162" s="3">
        <f t="shared" si="37"/>
        <v>0.93968821923221368</v>
      </c>
    </row>
    <row r="1163" spans="2:4" x14ac:dyDescent="0.2">
      <c r="B1163" s="1">
        <v>45683</v>
      </c>
      <c r="C1163">
        <f t="shared" si="36"/>
        <v>1154</v>
      </c>
      <c r="D1163" s="3">
        <f t="shared" si="37"/>
        <v>0.9396375221462504</v>
      </c>
    </row>
    <row r="1164" spans="2:4" x14ac:dyDescent="0.2">
      <c r="B1164" s="1">
        <v>45684</v>
      </c>
      <c r="C1164">
        <f t="shared" si="36"/>
        <v>1155</v>
      </c>
      <c r="D1164" s="3">
        <f t="shared" si="37"/>
        <v>0.93958682779544378</v>
      </c>
    </row>
    <row r="1165" spans="2:4" x14ac:dyDescent="0.2">
      <c r="B1165" s="1">
        <v>45685</v>
      </c>
      <c r="C1165">
        <f t="shared" si="36"/>
        <v>1156</v>
      </c>
      <c r="D1165" s="3">
        <f t="shared" si="37"/>
        <v>0.93953613617964638</v>
      </c>
    </row>
    <row r="1166" spans="2:4" x14ac:dyDescent="0.2">
      <c r="B1166" s="1">
        <v>45686</v>
      </c>
      <c r="C1166">
        <f t="shared" si="36"/>
        <v>1157</v>
      </c>
      <c r="D1166" s="3">
        <f t="shared" si="37"/>
        <v>0.93948544729871042</v>
      </c>
    </row>
    <row r="1167" spans="2:4" x14ac:dyDescent="0.2">
      <c r="B1167" s="1">
        <v>45687</v>
      </c>
      <c r="C1167">
        <f t="shared" si="36"/>
        <v>1158</v>
      </c>
      <c r="D1167" s="3">
        <f t="shared" si="37"/>
        <v>0.93943476115248858</v>
      </c>
    </row>
    <row r="1168" spans="2:4" x14ac:dyDescent="0.2">
      <c r="B1168" s="1">
        <v>45688</v>
      </c>
      <c r="C1168">
        <f t="shared" si="36"/>
        <v>1159</v>
      </c>
      <c r="D1168" s="3">
        <f t="shared" si="37"/>
        <v>0.93938407774083321</v>
      </c>
    </row>
    <row r="1169" spans="2:4" x14ac:dyDescent="0.2">
      <c r="B1169" s="1">
        <v>45689</v>
      </c>
      <c r="C1169">
        <f t="shared" si="36"/>
        <v>1160</v>
      </c>
      <c r="D1169" s="3">
        <f t="shared" si="37"/>
        <v>0.93933339706359686</v>
      </c>
    </row>
    <row r="1170" spans="2:4" x14ac:dyDescent="0.2">
      <c r="B1170" s="1">
        <v>45690</v>
      </c>
      <c r="C1170">
        <f t="shared" si="36"/>
        <v>1161</v>
      </c>
      <c r="D1170" s="3">
        <f t="shared" si="37"/>
        <v>0.93928271912063188</v>
      </c>
    </row>
    <row r="1171" spans="2:4" x14ac:dyDescent="0.2">
      <c r="B1171" s="1">
        <v>45691</v>
      </c>
      <c r="C1171">
        <f t="shared" si="36"/>
        <v>1162</v>
      </c>
      <c r="D1171" s="3">
        <f t="shared" si="37"/>
        <v>0.93923204391179083</v>
      </c>
    </row>
    <row r="1172" spans="2:4" x14ac:dyDescent="0.2">
      <c r="B1172" s="1">
        <v>45692</v>
      </c>
      <c r="C1172">
        <f t="shared" si="36"/>
        <v>1163</v>
      </c>
      <c r="D1172" s="3">
        <f t="shared" si="37"/>
        <v>0.93918137143692615</v>
      </c>
    </row>
    <row r="1173" spans="2:4" x14ac:dyDescent="0.2">
      <c r="B1173" s="1">
        <v>45693</v>
      </c>
      <c r="C1173">
        <f t="shared" si="36"/>
        <v>1164</v>
      </c>
      <c r="D1173" s="3">
        <f t="shared" si="37"/>
        <v>0.93913070169589041</v>
      </c>
    </row>
    <row r="1174" spans="2:4" x14ac:dyDescent="0.2">
      <c r="B1174" s="1">
        <v>45694</v>
      </c>
      <c r="C1174">
        <f t="shared" si="36"/>
        <v>1165</v>
      </c>
      <c r="D1174" s="3">
        <f t="shared" si="37"/>
        <v>0.93908003468853607</v>
      </c>
    </row>
    <row r="1175" spans="2:4" x14ac:dyDescent="0.2">
      <c r="B1175" s="1">
        <v>45695</v>
      </c>
      <c r="C1175">
        <f t="shared" si="36"/>
        <v>1166</v>
      </c>
      <c r="D1175" s="3">
        <f t="shared" si="37"/>
        <v>0.93902937041471568</v>
      </c>
    </row>
    <row r="1176" spans="2:4" x14ac:dyDescent="0.2">
      <c r="B1176" s="1">
        <v>45696</v>
      </c>
      <c r="C1176">
        <f t="shared" si="36"/>
        <v>1167</v>
      </c>
      <c r="D1176" s="3">
        <f t="shared" si="37"/>
        <v>0.9389787088742817</v>
      </c>
    </row>
    <row r="1177" spans="2:4" x14ac:dyDescent="0.2">
      <c r="B1177" s="1">
        <v>45697</v>
      </c>
      <c r="C1177">
        <f t="shared" si="36"/>
        <v>1168</v>
      </c>
      <c r="D1177" s="3">
        <f t="shared" si="37"/>
        <v>0.93892805006708668</v>
      </c>
    </row>
    <row r="1178" spans="2:4" x14ac:dyDescent="0.2">
      <c r="B1178" s="1">
        <v>45698</v>
      </c>
      <c r="C1178">
        <f t="shared" si="36"/>
        <v>1169</v>
      </c>
      <c r="D1178" s="3">
        <f t="shared" si="37"/>
        <v>0.9388773939929832</v>
      </c>
    </row>
    <row r="1179" spans="2:4" x14ac:dyDescent="0.2">
      <c r="B1179" s="1">
        <v>45699</v>
      </c>
      <c r="C1179">
        <f t="shared" si="36"/>
        <v>1170</v>
      </c>
      <c r="D1179" s="3">
        <f t="shared" si="37"/>
        <v>0.93882674065182381</v>
      </c>
    </row>
    <row r="1180" spans="2:4" x14ac:dyDescent="0.2">
      <c r="B1180" s="1">
        <v>45700</v>
      </c>
      <c r="C1180">
        <f t="shared" si="36"/>
        <v>1171</v>
      </c>
      <c r="D1180" s="3">
        <f t="shared" si="37"/>
        <v>0.93877609004346108</v>
      </c>
    </row>
    <row r="1181" spans="2:4" x14ac:dyDescent="0.2">
      <c r="B1181" s="1">
        <v>45701</v>
      </c>
      <c r="C1181">
        <f t="shared" si="36"/>
        <v>1172</v>
      </c>
      <c r="D1181" s="3">
        <f t="shared" si="37"/>
        <v>0.93872544216774745</v>
      </c>
    </row>
    <row r="1182" spans="2:4" x14ac:dyDescent="0.2">
      <c r="B1182" s="1">
        <v>45702</v>
      </c>
      <c r="C1182">
        <f t="shared" si="36"/>
        <v>1173</v>
      </c>
      <c r="D1182" s="3">
        <f t="shared" si="37"/>
        <v>0.9386747970245356</v>
      </c>
    </row>
    <row r="1183" spans="2:4" x14ac:dyDescent="0.2">
      <c r="B1183" s="1">
        <v>45703</v>
      </c>
      <c r="C1183">
        <f t="shared" si="36"/>
        <v>1174</v>
      </c>
      <c r="D1183" s="3">
        <f t="shared" si="37"/>
        <v>0.9386241546136781</v>
      </c>
    </row>
    <row r="1184" spans="2:4" x14ac:dyDescent="0.2">
      <c r="B1184" s="1">
        <v>45704</v>
      </c>
      <c r="C1184">
        <f t="shared" si="36"/>
        <v>1175</v>
      </c>
      <c r="D1184" s="3">
        <f t="shared" si="37"/>
        <v>0.9385735149350275</v>
      </c>
    </row>
    <row r="1185" spans="2:4" x14ac:dyDescent="0.2">
      <c r="B1185" s="1">
        <v>45705</v>
      </c>
      <c r="C1185">
        <f t="shared" si="36"/>
        <v>1176</v>
      </c>
      <c r="D1185" s="3">
        <f t="shared" si="37"/>
        <v>0.93852287798843648</v>
      </c>
    </row>
    <row r="1186" spans="2:4" x14ac:dyDescent="0.2">
      <c r="B1186" s="1">
        <v>45706</v>
      </c>
      <c r="C1186">
        <f t="shared" si="36"/>
        <v>1177</v>
      </c>
      <c r="D1186" s="3">
        <f t="shared" si="37"/>
        <v>0.93847224377375749</v>
      </c>
    </row>
    <row r="1187" spans="2:4" x14ac:dyDescent="0.2">
      <c r="B1187" s="1">
        <v>45707</v>
      </c>
      <c r="C1187">
        <f t="shared" si="36"/>
        <v>1178</v>
      </c>
      <c r="D1187" s="3">
        <f t="shared" si="37"/>
        <v>0.93842161229084331</v>
      </c>
    </row>
    <row r="1188" spans="2:4" x14ac:dyDescent="0.2">
      <c r="B1188" s="1">
        <v>45708</v>
      </c>
      <c r="C1188">
        <f t="shared" si="36"/>
        <v>1179</v>
      </c>
      <c r="D1188" s="3">
        <f t="shared" si="37"/>
        <v>0.9383709835395464</v>
      </c>
    </row>
    <row r="1189" spans="2:4" x14ac:dyDescent="0.2">
      <c r="B1189" s="1">
        <v>45709</v>
      </c>
      <c r="C1189">
        <f t="shared" si="36"/>
        <v>1180</v>
      </c>
      <c r="D1189" s="3">
        <f t="shared" si="37"/>
        <v>0.93832035751971954</v>
      </c>
    </row>
    <row r="1190" spans="2:4" x14ac:dyDescent="0.2">
      <c r="B1190" s="1">
        <v>45710</v>
      </c>
      <c r="C1190">
        <f t="shared" si="36"/>
        <v>1181</v>
      </c>
      <c r="D1190" s="3">
        <f t="shared" si="37"/>
        <v>0.93826973423121518</v>
      </c>
    </row>
    <row r="1191" spans="2:4" x14ac:dyDescent="0.2">
      <c r="B1191" s="1">
        <v>45711</v>
      </c>
      <c r="C1191">
        <f t="shared" si="36"/>
        <v>1182</v>
      </c>
      <c r="D1191" s="3">
        <f t="shared" si="37"/>
        <v>0.93821911367388622</v>
      </c>
    </row>
    <row r="1192" spans="2:4" x14ac:dyDescent="0.2">
      <c r="B1192" s="1">
        <v>45712</v>
      </c>
      <c r="C1192">
        <f t="shared" si="36"/>
        <v>1183</v>
      </c>
      <c r="D1192" s="3">
        <f t="shared" si="37"/>
        <v>0.9381684958475851</v>
      </c>
    </row>
    <row r="1193" spans="2:4" x14ac:dyDescent="0.2">
      <c r="B1193" s="1">
        <v>45713</v>
      </c>
      <c r="C1193">
        <f t="shared" si="36"/>
        <v>1184</v>
      </c>
      <c r="D1193" s="3">
        <f t="shared" si="37"/>
        <v>0.93811788075216451</v>
      </c>
    </row>
    <row r="1194" spans="2:4" x14ac:dyDescent="0.2">
      <c r="B1194" s="1">
        <v>45714</v>
      </c>
      <c r="C1194">
        <f t="shared" si="36"/>
        <v>1185</v>
      </c>
      <c r="D1194" s="3">
        <f t="shared" si="37"/>
        <v>0.93806726838747712</v>
      </c>
    </row>
    <row r="1195" spans="2:4" x14ac:dyDescent="0.2">
      <c r="B1195" s="1">
        <v>45715</v>
      </c>
      <c r="C1195">
        <f t="shared" si="36"/>
        <v>1186</v>
      </c>
      <c r="D1195" s="3">
        <f t="shared" si="37"/>
        <v>0.9380166587533757</v>
      </c>
    </row>
    <row r="1196" spans="2:4" x14ac:dyDescent="0.2">
      <c r="B1196" s="1">
        <v>45716</v>
      </c>
      <c r="C1196">
        <f t="shared" si="36"/>
        <v>1187</v>
      </c>
      <c r="D1196" s="3">
        <f t="shared" si="37"/>
        <v>0.93796605184971282</v>
      </c>
    </row>
    <row r="1197" spans="2:4" x14ac:dyDescent="0.2">
      <c r="B1197" s="1">
        <v>45717</v>
      </c>
      <c r="C1197">
        <f t="shared" si="36"/>
        <v>1188</v>
      </c>
      <c r="D1197" s="3">
        <f t="shared" si="37"/>
        <v>0.93791544767634127</v>
      </c>
    </row>
    <row r="1198" spans="2:4" x14ac:dyDescent="0.2">
      <c r="B1198" s="1">
        <v>45718</v>
      </c>
      <c r="C1198">
        <f t="shared" si="36"/>
        <v>1189</v>
      </c>
      <c r="D1198" s="3">
        <f t="shared" si="37"/>
        <v>0.93786484623311361</v>
      </c>
    </row>
    <row r="1199" spans="2:4" x14ac:dyDescent="0.2">
      <c r="B1199" s="1">
        <v>45719</v>
      </c>
      <c r="C1199">
        <f t="shared" si="36"/>
        <v>1190</v>
      </c>
      <c r="D1199" s="3">
        <f t="shared" si="37"/>
        <v>0.93781424751988274</v>
      </c>
    </row>
    <row r="1200" spans="2:4" x14ac:dyDescent="0.2">
      <c r="B1200" s="1">
        <v>45720</v>
      </c>
      <c r="C1200">
        <f t="shared" ref="C1200:C1257" si="38">IF(B1200&lt;=$B$3,0,(B1200-$B$3))</f>
        <v>1191</v>
      </c>
      <c r="D1200" s="3">
        <f t="shared" ref="D1200:D1257" si="39">IF(C1200=0,$B$6,($B$6*(1-$B$7)^(C1200/365)))</f>
        <v>0.93776365153650121</v>
      </c>
    </row>
    <row r="1201" spans="2:4" x14ac:dyDescent="0.2">
      <c r="B1201" s="1">
        <v>45721</v>
      </c>
      <c r="C1201">
        <f t="shared" si="38"/>
        <v>1192</v>
      </c>
      <c r="D1201" s="3">
        <f t="shared" si="39"/>
        <v>0.93771305828282181</v>
      </c>
    </row>
    <row r="1202" spans="2:4" x14ac:dyDescent="0.2">
      <c r="B1202" s="1">
        <v>45722</v>
      </c>
      <c r="C1202">
        <f t="shared" si="38"/>
        <v>1193</v>
      </c>
      <c r="D1202" s="3">
        <f t="shared" si="39"/>
        <v>0.93766246775869722</v>
      </c>
    </row>
    <row r="1203" spans="2:4" x14ac:dyDescent="0.2">
      <c r="B1203" s="1">
        <v>45723</v>
      </c>
      <c r="C1203">
        <f t="shared" si="38"/>
        <v>1194</v>
      </c>
      <c r="D1203" s="3">
        <f t="shared" si="39"/>
        <v>0.93761187996398021</v>
      </c>
    </row>
    <row r="1204" spans="2:4" x14ac:dyDescent="0.2">
      <c r="B1204" s="1">
        <v>45724</v>
      </c>
      <c r="C1204">
        <f t="shared" si="38"/>
        <v>1195</v>
      </c>
      <c r="D1204" s="3">
        <f t="shared" si="39"/>
        <v>0.93756129489852347</v>
      </c>
    </row>
    <row r="1205" spans="2:4" x14ac:dyDescent="0.2">
      <c r="B1205" s="1">
        <v>45725</v>
      </c>
      <c r="C1205">
        <f t="shared" si="38"/>
        <v>1196</v>
      </c>
      <c r="D1205" s="3">
        <f t="shared" si="39"/>
        <v>0.93751071256217988</v>
      </c>
    </row>
    <row r="1206" spans="2:4" x14ac:dyDescent="0.2">
      <c r="B1206" s="1">
        <v>45726</v>
      </c>
      <c r="C1206">
        <f t="shared" si="38"/>
        <v>1197</v>
      </c>
      <c r="D1206" s="3">
        <f t="shared" si="39"/>
        <v>0.93746013295480213</v>
      </c>
    </row>
    <row r="1207" spans="2:4" x14ac:dyDescent="0.2">
      <c r="B1207" s="1">
        <v>45727</v>
      </c>
      <c r="C1207">
        <f t="shared" si="38"/>
        <v>1198</v>
      </c>
      <c r="D1207" s="3">
        <f t="shared" si="39"/>
        <v>0.9374095560762431</v>
      </c>
    </row>
    <row r="1208" spans="2:4" x14ac:dyDescent="0.2">
      <c r="B1208" s="1">
        <v>45728</v>
      </c>
      <c r="C1208">
        <f t="shared" si="38"/>
        <v>1199</v>
      </c>
      <c r="D1208" s="3">
        <f t="shared" si="39"/>
        <v>0.93735898192635536</v>
      </c>
    </row>
    <row r="1209" spans="2:4" x14ac:dyDescent="0.2">
      <c r="B1209" s="1">
        <v>45729</v>
      </c>
      <c r="C1209">
        <f t="shared" si="38"/>
        <v>1200</v>
      </c>
      <c r="D1209" s="3">
        <f t="shared" si="39"/>
        <v>0.93730841050499181</v>
      </c>
    </row>
    <row r="1210" spans="2:4" x14ac:dyDescent="0.2">
      <c r="B1210" s="1">
        <v>45730</v>
      </c>
      <c r="C1210">
        <f t="shared" si="38"/>
        <v>1201</v>
      </c>
      <c r="D1210" s="3">
        <f t="shared" si="39"/>
        <v>0.93725784181200511</v>
      </c>
    </row>
    <row r="1211" spans="2:4" x14ac:dyDescent="0.2">
      <c r="B1211" s="1">
        <v>45731</v>
      </c>
      <c r="C1211">
        <f t="shared" si="38"/>
        <v>1202</v>
      </c>
      <c r="D1211" s="3">
        <f t="shared" si="39"/>
        <v>0.93720727584724828</v>
      </c>
    </row>
    <row r="1212" spans="2:4" x14ac:dyDescent="0.2">
      <c r="B1212" s="1">
        <v>45732</v>
      </c>
      <c r="C1212">
        <f t="shared" si="38"/>
        <v>1203</v>
      </c>
      <c r="D1212" s="3">
        <f t="shared" si="39"/>
        <v>0.93715671261057409</v>
      </c>
    </row>
    <row r="1213" spans="2:4" x14ac:dyDescent="0.2">
      <c r="B1213" s="1">
        <v>45733</v>
      </c>
      <c r="C1213">
        <f t="shared" si="38"/>
        <v>1204</v>
      </c>
      <c r="D1213" s="3">
        <f t="shared" si="39"/>
        <v>0.93710615210183523</v>
      </c>
    </row>
    <row r="1214" spans="2:4" x14ac:dyDescent="0.2">
      <c r="B1214" s="1">
        <v>45734</v>
      </c>
      <c r="C1214">
        <f t="shared" si="38"/>
        <v>1205</v>
      </c>
      <c r="D1214" s="3">
        <f t="shared" si="39"/>
        <v>0.93705559432088459</v>
      </c>
    </row>
    <row r="1215" spans="2:4" x14ac:dyDescent="0.2">
      <c r="B1215" s="1">
        <v>45735</v>
      </c>
      <c r="C1215">
        <f t="shared" si="38"/>
        <v>1206</v>
      </c>
      <c r="D1215" s="3">
        <f t="shared" si="39"/>
        <v>0.93700503926757506</v>
      </c>
    </row>
    <row r="1216" spans="2:4" x14ac:dyDescent="0.2">
      <c r="B1216" s="1">
        <v>45736</v>
      </c>
      <c r="C1216">
        <f t="shared" si="38"/>
        <v>1207</v>
      </c>
      <c r="D1216" s="3">
        <f t="shared" si="39"/>
        <v>0.93695448694175942</v>
      </c>
    </row>
    <row r="1217" spans="2:4" x14ac:dyDescent="0.2">
      <c r="B1217" s="1">
        <v>45737</v>
      </c>
      <c r="C1217">
        <f t="shared" si="38"/>
        <v>1208</v>
      </c>
      <c r="D1217" s="3">
        <f t="shared" si="39"/>
        <v>0.93690393734329047</v>
      </c>
    </row>
    <row r="1218" spans="2:4" x14ac:dyDescent="0.2">
      <c r="B1218" s="1">
        <v>45738</v>
      </c>
      <c r="C1218">
        <f t="shared" si="38"/>
        <v>1209</v>
      </c>
      <c r="D1218" s="3">
        <f t="shared" si="39"/>
        <v>0.9368533904720211</v>
      </c>
    </row>
    <row r="1219" spans="2:4" x14ac:dyDescent="0.2">
      <c r="B1219" s="1">
        <v>45739</v>
      </c>
      <c r="C1219">
        <f t="shared" si="38"/>
        <v>1210</v>
      </c>
      <c r="D1219" s="3">
        <f t="shared" si="39"/>
        <v>0.93680284632780431</v>
      </c>
    </row>
    <row r="1220" spans="2:4" x14ac:dyDescent="0.2">
      <c r="B1220" s="1">
        <v>45740</v>
      </c>
      <c r="C1220">
        <f t="shared" si="38"/>
        <v>1211</v>
      </c>
      <c r="D1220" s="3">
        <f t="shared" si="39"/>
        <v>0.93675230491049277</v>
      </c>
    </row>
    <row r="1221" spans="2:4" x14ac:dyDescent="0.2">
      <c r="B1221" s="1">
        <v>45741</v>
      </c>
      <c r="C1221">
        <f t="shared" si="38"/>
        <v>1212</v>
      </c>
      <c r="D1221" s="3">
        <f t="shared" si="39"/>
        <v>0.9367017662199395</v>
      </c>
    </row>
    <row r="1222" spans="2:4" x14ac:dyDescent="0.2">
      <c r="B1222" s="1">
        <v>45742</v>
      </c>
      <c r="C1222">
        <f t="shared" si="38"/>
        <v>1213</v>
      </c>
      <c r="D1222" s="3">
        <f t="shared" si="39"/>
        <v>0.93665123025599728</v>
      </c>
    </row>
    <row r="1223" spans="2:4" x14ac:dyDescent="0.2">
      <c r="B1223" s="1">
        <v>45743</v>
      </c>
      <c r="C1223">
        <f t="shared" si="38"/>
        <v>1214</v>
      </c>
      <c r="D1223" s="3">
        <f t="shared" si="39"/>
        <v>0.93660069701851911</v>
      </c>
    </row>
    <row r="1224" spans="2:4" x14ac:dyDescent="0.2">
      <c r="B1224" s="1">
        <v>45744</v>
      </c>
      <c r="C1224">
        <f t="shared" si="38"/>
        <v>1215</v>
      </c>
      <c r="D1224" s="3">
        <f t="shared" si="39"/>
        <v>0.9365501665073579</v>
      </c>
    </row>
    <row r="1225" spans="2:4" x14ac:dyDescent="0.2">
      <c r="B1225" s="1">
        <v>45745</v>
      </c>
      <c r="C1225">
        <f t="shared" si="38"/>
        <v>1216</v>
      </c>
      <c r="D1225" s="3">
        <f t="shared" si="39"/>
        <v>0.93649963872236652</v>
      </c>
    </row>
    <row r="1226" spans="2:4" x14ac:dyDescent="0.2">
      <c r="B1226" s="1">
        <v>45746</v>
      </c>
      <c r="C1226">
        <f t="shared" si="38"/>
        <v>1217</v>
      </c>
      <c r="D1226" s="3">
        <f t="shared" si="39"/>
        <v>0.93644911366339778</v>
      </c>
    </row>
    <row r="1227" spans="2:4" x14ac:dyDescent="0.2">
      <c r="B1227" s="1">
        <v>45747</v>
      </c>
      <c r="C1227">
        <f t="shared" si="38"/>
        <v>1218</v>
      </c>
      <c r="D1227" s="3">
        <f t="shared" si="39"/>
        <v>0.93639859133030479</v>
      </c>
    </row>
    <row r="1228" spans="2:4" x14ac:dyDescent="0.2">
      <c r="B1228" s="1">
        <v>45748</v>
      </c>
      <c r="C1228">
        <f t="shared" si="38"/>
        <v>1219</v>
      </c>
      <c r="D1228" s="3">
        <f t="shared" si="39"/>
        <v>0.93634807172294032</v>
      </c>
    </row>
    <row r="1229" spans="2:4" x14ac:dyDescent="0.2">
      <c r="B1229" s="1">
        <v>45749</v>
      </c>
      <c r="C1229">
        <f t="shared" si="38"/>
        <v>1220</v>
      </c>
      <c r="D1229" s="3">
        <f t="shared" si="39"/>
        <v>0.93629755484115751</v>
      </c>
    </row>
    <row r="1230" spans="2:4" x14ac:dyDescent="0.2">
      <c r="B1230" s="1">
        <v>45750</v>
      </c>
      <c r="C1230">
        <f t="shared" si="38"/>
        <v>1221</v>
      </c>
      <c r="D1230" s="3">
        <f t="shared" si="39"/>
        <v>0.93624704068480913</v>
      </c>
    </row>
    <row r="1231" spans="2:4" x14ac:dyDescent="0.2">
      <c r="B1231" s="1">
        <v>45751</v>
      </c>
      <c r="C1231">
        <f t="shared" si="38"/>
        <v>1222</v>
      </c>
      <c r="D1231" s="3">
        <f t="shared" si="39"/>
        <v>0.9361965292537483</v>
      </c>
    </row>
    <row r="1232" spans="2:4" x14ac:dyDescent="0.2">
      <c r="B1232" s="1">
        <v>45752</v>
      </c>
      <c r="C1232">
        <f t="shared" si="38"/>
        <v>1223</v>
      </c>
      <c r="D1232" s="3">
        <f t="shared" si="39"/>
        <v>0.93614602054782792</v>
      </c>
    </row>
    <row r="1233" spans="2:4" x14ac:dyDescent="0.2">
      <c r="B1233" s="1">
        <v>45753</v>
      </c>
      <c r="C1233">
        <f t="shared" si="38"/>
        <v>1224</v>
      </c>
      <c r="D1233" s="3">
        <f t="shared" si="39"/>
        <v>0.93609551456690088</v>
      </c>
    </row>
    <row r="1234" spans="2:4" x14ac:dyDescent="0.2">
      <c r="B1234" s="1">
        <v>45754</v>
      </c>
      <c r="C1234">
        <f t="shared" si="38"/>
        <v>1225</v>
      </c>
      <c r="D1234" s="3">
        <f t="shared" si="39"/>
        <v>0.93604501131082019</v>
      </c>
    </row>
    <row r="1235" spans="2:4" x14ac:dyDescent="0.2">
      <c r="B1235" s="1">
        <v>45755</v>
      </c>
      <c r="C1235">
        <f t="shared" si="38"/>
        <v>1226</v>
      </c>
      <c r="D1235" s="3">
        <f t="shared" si="39"/>
        <v>0.93599451077943896</v>
      </c>
    </row>
    <row r="1236" spans="2:4" x14ac:dyDescent="0.2">
      <c r="B1236" s="1">
        <v>45756</v>
      </c>
      <c r="C1236">
        <f t="shared" si="38"/>
        <v>1227</v>
      </c>
      <c r="D1236" s="3">
        <f t="shared" si="39"/>
        <v>0.9359440129726101</v>
      </c>
    </row>
    <row r="1237" spans="2:4" x14ac:dyDescent="0.2">
      <c r="B1237" s="1">
        <v>45757</v>
      </c>
      <c r="C1237">
        <f t="shared" si="38"/>
        <v>1228</v>
      </c>
      <c r="D1237" s="3">
        <f t="shared" si="39"/>
        <v>0.93589351789018671</v>
      </c>
    </row>
    <row r="1238" spans="2:4" x14ac:dyDescent="0.2">
      <c r="B1238" s="1">
        <v>45758</v>
      </c>
      <c r="C1238">
        <f t="shared" si="38"/>
        <v>1229</v>
      </c>
      <c r="D1238" s="3">
        <f t="shared" si="39"/>
        <v>0.93584302553202159</v>
      </c>
    </row>
    <row r="1239" spans="2:4" x14ac:dyDescent="0.2">
      <c r="B1239" s="1">
        <v>45759</v>
      </c>
      <c r="C1239">
        <f t="shared" si="38"/>
        <v>1230</v>
      </c>
      <c r="D1239" s="3">
        <f t="shared" si="39"/>
        <v>0.93579253589796796</v>
      </c>
    </row>
    <row r="1240" spans="2:4" x14ac:dyDescent="0.2">
      <c r="B1240" s="1">
        <v>45760</v>
      </c>
      <c r="C1240">
        <f t="shared" si="38"/>
        <v>1231</v>
      </c>
      <c r="D1240" s="3">
        <f t="shared" si="39"/>
        <v>0.93574204898787883</v>
      </c>
    </row>
    <row r="1241" spans="2:4" x14ac:dyDescent="0.2">
      <c r="B1241" s="1">
        <v>45761</v>
      </c>
      <c r="C1241">
        <f t="shared" si="38"/>
        <v>1232</v>
      </c>
      <c r="D1241" s="3">
        <f t="shared" si="39"/>
        <v>0.9356915648016072</v>
      </c>
    </row>
    <row r="1242" spans="2:4" x14ac:dyDescent="0.2">
      <c r="B1242" s="1">
        <v>45762</v>
      </c>
      <c r="C1242">
        <f t="shared" si="38"/>
        <v>1233</v>
      </c>
      <c r="D1242" s="3">
        <f t="shared" si="39"/>
        <v>0.93564108333900609</v>
      </c>
    </row>
    <row r="1243" spans="2:4" x14ac:dyDescent="0.2">
      <c r="B1243" s="1">
        <v>45763</v>
      </c>
      <c r="C1243">
        <f t="shared" si="38"/>
        <v>1234</v>
      </c>
      <c r="D1243" s="3">
        <f t="shared" si="39"/>
        <v>0.9355906045999286</v>
      </c>
    </row>
    <row r="1244" spans="2:4" x14ac:dyDescent="0.2">
      <c r="B1244" s="1">
        <v>45764</v>
      </c>
      <c r="C1244">
        <f t="shared" si="38"/>
        <v>1235</v>
      </c>
      <c r="D1244" s="3">
        <f t="shared" si="39"/>
        <v>0.93554012858422775</v>
      </c>
    </row>
    <row r="1245" spans="2:4" x14ac:dyDescent="0.2">
      <c r="B1245" s="1">
        <v>45765</v>
      </c>
      <c r="C1245">
        <f t="shared" si="38"/>
        <v>1236</v>
      </c>
      <c r="D1245" s="3">
        <f t="shared" si="39"/>
        <v>0.93548965529175676</v>
      </c>
    </row>
    <row r="1246" spans="2:4" x14ac:dyDescent="0.2">
      <c r="B1246" s="1">
        <v>45766</v>
      </c>
      <c r="C1246">
        <f t="shared" si="38"/>
        <v>1237</v>
      </c>
      <c r="D1246" s="3">
        <f t="shared" si="39"/>
        <v>0.93543918472236842</v>
      </c>
    </row>
    <row r="1247" spans="2:4" x14ac:dyDescent="0.2">
      <c r="B1247" s="1">
        <v>45767</v>
      </c>
      <c r="C1247">
        <f t="shared" si="38"/>
        <v>1238</v>
      </c>
      <c r="D1247" s="3">
        <f t="shared" si="39"/>
        <v>0.93538871687591607</v>
      </c>
    </row>
    <row r="1248" spans="2:4" x14ac:dyDescent="0.2">
      <c r="B1248" s="1">
        <v>45768</v>
      </c>
      <c r="C1248">
        <f t="shared" si="38"/>
        <v>1239</v>
      </c>
      <c r="D1248" s="3">
        <f t="shared" si="39"/>
        <v>0.93533825175225282</v>
      </c>
    </row>
    <row r="1249" spans="2:4" x14ac:dyDescent="0.2">
      <c r="B1249" s="1">
        <v>45769</v>
      </c>
      <c r="C1249">
        <f t="shared" si="38"/>
        <v>1240</v>
      </c>
      <c r="D1249" s="3">
        <f t="shared" si="39"/>
        <v>0.93528778935123158</v>
      </c>
    </row>
    <row r="1250" spans="2:4" x14ac:dyDescent="0.2">
      <c r="B1250" s="1">
        <v>45770</v>
      </c>
      <c r="C1250">
        <f t="shared" si="38"/>
        <v>1241</v>
      </c>
      <c r="D1250" s="3">
        <f t="shared" si="39"/>
        <v>0.93523732967270556</v>
      </c>
    </row>
    <row r="1251" spans="2:4" x14ac:dyDescent="0.2">
      <c r="B1251" s="1">
        <v>45771</v>
      </c>
      <c r="C1251">
        <f t="shared" si="38"/>
        <v>1242</v>
      </c>
      <c r="D1251" s="3">
        <f t="shared" si="39"/>
        <v>0.93518687271652789</v>
      </c>
    </row>
    <row r="1252" spans="2:4" x14ac:dyDescent="0.2">
      <c r="B1252" s="1">
        <v>45772</v>
      </c>
      <c r="C1252">
        <f t="shared" si="38"/>
        <v>1243</v>
      </c>
      <c r="D1252" s="3">
        <f t="shared" si="39"/>
        <v>0.93513641848255158</v>
      </c>
    </row>
    <row r="1253" spans="2:4" x14ac:dyDescent="0.2">
      <c r="B1253" s="1">
        <v>45773</v>
      </c>
      <c r="C1253">
        <f t="shared" si="38"/>
        <v>1244</v>
      </c>
      <c r="D1253" s="3">
        <f t="shared" si="39"/>
        <v>0.93508596697062996</v>
      </c>
    </row>
    <row r="1254" spans="2:4" x14ac:dyDescent="0.2">
      <c r="B1254" s="1">
        <v>45774</v>
      </c>
      <c r="C1254">
        <f t="shared" si="38"/>
        <v>1245</v>
      </c>
      <c r="D1254" s="3">
        <f t="shared" si="39"/>
        <v>0.93503551818061614</v>
      </c>
    </row>
    <row r="1255" spans="2:4" x14ac:dyDescent="0.2">
      <c r="B1255" s="1">
        <v>45775</v>
      </c>
      <c r="C1255">
        <f t="shared" si="38"/>
        <v>1246</v>
      </c>
      <c r="D1255" s="3">
        <f t="shared" si="39"/>
        <v>0.93498507211236315</v>
      </c>
    </row>
    <row r="1256" spans="2:4" x14ac:dyDescent="0.2">
      <c r="B1256" s="1">
        <v>45776</v>
      </c>
      <c r="C1256">
        <f t="shared" si="38"/>
        <v>1247</v>
      </c>
      <c r="D1256" s="3">
        <f t="shared" si="39"/>
        <v>0.9349346287657242</v>
      </c>
    </row>
    <row r="1257" spans="2:4" x14ac:dyDescent="0.2">
      <c r="B1257" s="1">
        <v>45777</v>
      </c>
      <c r="C1257">
        <f t="shared" si="38"/>
        <v>1248</v>
      </c>
      <c r="D1257" s="3">
        <f t="shared" si="39"/>
        <v>0.93488418814055252</v>
      </c>
    </row>
    <row r="1258" spans="2:4" x14ac:dyDescent="0.2">
      <c r="B1258" s="1">
        <v>45778</v>
      </c>
      <c r="C1258">
        <f t="shared" ref="C1258:C1321" si="40">IF(B1258&lt;=$B$3,0,(B1258-$B$3))</f>
        <v>1249</v>
      </c>
      <c r="D1258" s="3">
        <f t="shared" ref="D1258:D1321" si="41">IF(C1258=0,$B$6,($B$6*(1-$B$7)^(C1258/365)))</f>
        <v>0.93483375023670112</v>
      </c>
    </row>
    <row r="1259" spans="2:4" x14ac:dyDescent="0.2">
      <c r="B1259" s="1">
        <v>45779</v>
      </c>
      <c r="C1259">
        <f t="shared" si="40"/>
        <v>1250</v>
      </c>
      <c r="D1259" s="3">
        <f t="shared" si="41"/>
        <v>0.93478331505402334</v>
      </c>
    </row>
    <row r="1260" spans="2:4" x14ac:dyDescent="0.2">
      <c r="B1260" s="1">
        <v>45780</v>
      </c>
      <c r="C1260">
        <f t="shared" si="40"/>
        <v>1251</v>
      </c>
      <c r="D1260" s="3">
        <f t="shared" si="41"/>
        <v>0.93473288259237231</v>
      </c>
    </row>
    <row r="1261" spans="2:4" x14ac:dyDescent="0.2">
      <c r="B1261" s="1">
        <v>45781</v>
      </c>
      <c r="C1261">
        <f t="shared" si="40"/>
        <v>1252</v>
      </c>
      <c r="D1261" s="3">
        <f t="shared" si="41"/>
        <v>0.93468245285160134</v>
      </c>
    </row>
    <row r="1262" spans="2:4" x14ac:dyDescent="0.2">
      <c r="B1262" s="1">
        <v>45782</v>
      </c>
      <c r="C1262">
        <f t="shared" si="40"/>
        <v>1253</v>
      </c>
      <c r="D1262" s="3">
        <f t="shared" si="41"/>
        <v>0.93463202583156346</v>
      </c>
    </row>
    <row r="1263" spans="2:4" x14ac:dyDescent="0.2">
      <c r="B1263" s="1">
        <v>45783</v>
      </c>
      <c r="C1263">
        <f t="shared" si="40"/>
        <v>1254</v>
      </c>
      <c r="D1263" s="3">
        <f t="shared" si="41"/>
        <v>0.93458160153211189</v>
      </c>
    </row>
    <row r="1264" spans="2:4" x14ac:dyDescent="0.2">
      <c r="B1264" s="1">
        <v>45784</v>
      </c>
      <c r="C1264">
        <f t="shared" si="40"/>
        <v>1255</v>
      </c>
      <c r="D1264" s="3">
        <f t="shared" si="41"/>
        <v>0.93453117995309998</v>
      </c>
    </row>
    <row r="1265" spans="2:4" x14ac:dyDescent="0.2">
      <c r="B1265" s="1">
        <v>45785</v>
      </c>
      <c r="C1265">
        <f t="shared" si="40"/>
        <v>1256</v>
      </c>
      <c r="D1265" s="3">
        <f t="shared" si="41"/>
        <v>0.93448076109438094</v>
      </c>
    </row>
    <row r="1266" spans="2:4" x14ac:dyDescent="0.2">
      <c r="B1266" s="1">
        <v>45786</v>
      </c>
      <c r="C1266">
        <f t="shared" si="40"/>
        <v>1257</v>
      </c>
      <c r="D1266" s="3">
        <f t="shared" si="41"/>
        <v>0.9344303449558079</v>
      </c>
    </row>
    <row r="1267" spans="2:4" x14ac:dyDescent="0.2">
      <c r="B1267" s="1">
        <v>45787</v>
      </c>
      <c r="C1267">
        <f t="shared" si="40"/>
        <v>1258</v>
      </c>
      <c r="D1267" s="3">
        <f t="shared" si="41"/>
        <v>0.93437993153723431</v>
      </c>
    </row>
    <row r="1268" spans="2:4" x14ac:dyDescent="0.2">
      <c r="B1268" s="1">
        <v>45788</v>
      </c>
      <c r="C1268">
        <f t="shared" si="40"/>
        <v>1259</v>
      </c>
      <c r="D1268" s="3">
        <f t="shared" si="41"/>
        <v>0.93432952083851317</v>
      </c>
    </row>
    <row r="1269" spans="2:4" x14ac:dyDescent="0.2">
      <c r="B1269" s="1">
        <v>45789</v>
      </c>
      <c r="C1269">
        <f t="shared" si="40"/>
        <v>1260</v>
      </c>
      <c r="D1269" s="3">
        <f t="shared" si="41"/>
        <v>0.93427911285949783</v>
      </c>
    </row>
    <row r="1270" spans="2:4" x14ac:dyDescent="0.2">
      <c r="B1270" s="1">
        <v>45790</v>
      </c>
      <c r="C1270">
        <f t="shared" si="40"/>
        <v>1261</v>
      </c>
      <c r="D1270" s="3">
        <f t="shared" si="41"/>
        <v>0.93422870760004162</v>
      </c>
    </row>
    <row r="1271" spans="2:4" x14ac:dyDescent="0.2">
      <c r="B1271" s="1">
        <v>45791</v>
      </c>
      <c r="C1271">
        <f t="shared" si="40"/>
        <v>1262</v>
      </c>
      <c r="D1271" s="3">
        <f t="shared" si="41"/>
        <v>0.93417830505999777</v>
      </c>
    </row>
    <row r="1272" spans="2:4" x14ac:dyDescent="0.2">
      <c r="B1272" s="1">
        <v>45792</v>
      </c>
      <c r="C1272">
        <f t="shared" si="40"/>
        <v>1263</v>
      </c>
      <c r="D1272" s="3">
        <f t="shared" si="41"/>
        <v>0.93412790523921962</v>
      </c>
    </row>
    <row r="1273" spans="2:4" x14ac:dyDescent="0.2">
      <c r="B1273" s="1">
        <v>45793</v>
      </c>
      <c r="C1273">
        <f t="shared" si="40"/>
        <v>1264</v>
      </c>
      <c r="D1273" s="3">
        <f t="shared" si="41"/>
        <v>0.93407750813756041</v>
      </c>
    </row>
    <row r="1274" spans="2:4" x14ac:dyDescent="0.2">
      <c r="B1274" s="1">
        <v>45794</v>
      </c>
      <c r="C1274">
        <f t="shared" si="40"/>
        <v>1265</v>
      </c>
      <c r="D1274" s="3">
        <f t="shared" si="41"/>
        <v>0.93402711375487346</v>
      </c>
    </row>
    <row r="1275" spans="2:4" x14ac:dyDescent="0.2">
      <c r="B1275" s="1">
        <v>45795</v>
      </c>
      <c r="C1275">
        <f t="shared" si="40"/>
        <v>1266</v>
      </c>
      <c r="D1275" s="3">
        <f t="shared" si="41"/>
        <v>0.93397672209101212</v>
      </c>
    </row>
    <row r="1276" spans="2:4" x14ac:dyDescent="0.2">
      <c r="B1276" s="1">
        <v>45796</v>
      </c>
      <c r="C1276">
        <f t="shared" si="40"/>
        <v>1267</v>
      </c>
      <c r="D1276" s="3">
        <f t="shared" si="41"/>
        <v>0.93392633314582962</v>
      </c>
    </row>
    <row r="1277" spans="2:4" x14ac:dyDescent="0.2">
      <c r="B1277" s="1">
        <v>45797</v>
      </c>
      <c r="C1277">
        <f t="shared" si="40"/>
        <v>1268</v>
      </c>
      <c r="D1277" s="3">
        <f t="shared" si="41"/>
        <v>0.9338759469191793</v>
      </c>
    </row>
    <row r="1278" spans="2:4" x14ac:dyDescent="0.2">
      <c r="B1278" s="1">
        <v>45798</v>
      </c>
      <c r="C1278">
        <f t="shared" si="40"/>
        <v>1269</v>
      </c>
      <c r="D1278" s="3">
        <f t="shared" si="41"/>
        <v>0.93382556341091449</v>
      </c>
    </row>
    <row r="1279" spans="2:4" x14ac:dyDescent="0.2">
      <c r="B1279" s="1">
        <v>45799</v>
      </c>
      <c r="C1279">
        <f t="shared" si="40"/>
        <v>1270</v>
      </c>
      <c r="D1279" s="3">
        <f t="shared" si="41"/>
        <v>0.93377518262088854</v>
      </c>
    </row>
    <row r="1280" spans="2:4" x14ac:dyDescent="0.2">
      <c r="B1280" s="1">
        <v>45800</v>
      </c>
      <c r="C1280">
        <f t="shared" si="40"/>
        <v>1271</v>
      </c>
      <c r="D1280" s="3">
        <f t="shared" si="41"/>
        <v>0.9337248045489549</v>
      </c>
    </row>
    <row r="1281" spans="2:4" x14ac:dyDescent="0.2">
      <c r="B1281" s="1">
        <v>45801</v>
      </c>
      <c r="C1281">
        <f t="shared" si="40"/>
        <v>1272</v>
      </c>
      <c r="D1281" s="3">
        <f t="shared" si="41"/>
        <v>0.93367442919496679</v>
      </c>
    </row>
    <row r="1282" spans="2:4" x14ac:dyDescent="0.2">
      <c r="B1282" s="1">
        <v>45802</v>
      </c>
      <c r="C1282">
        <f t="shared" si="40"/>
        <v>1273</v>
      </c>
      <c r="D1282" s="3">
        <f t="shared" si="41"/>
        <v>0.93362405655877767</v>
      </c>
    </row>
    <row r="1283" spans="2:4" x14ac:dyDescent="0.2">
      <c r="B1283" s="1">
        <v>45803</v>
      </c>
      <c r="C1283">
        <f t="shared" si="40"/>
        <v>1274</v>
      </c>
      <c r="D1283" s="3">
        <f t="shared" si="41"/>
        <v>0.93357368664024087</v>
      </c>
    </row>
    <row r="1284" spans="2:4" x14ac:dyDescent="0.2">
      <c r="B1284" s="1">
        <v>45804</v>
      </c>
      <c r="C1284">
        <f t="shared" si="40"/>
        <v>1275</v>
      </c>
      <c r="D1284" s="3">
        <f t="shared" si="41"/>
        <v>0.93352331943920974</v>
      </c>
    </row>
    <row r="1285" spans="2:4" x14ac:dyDescent="0.2">
      <c r="B1285" s="1">
        <v>45805</v>
      </c>
      <c r="C1285">
        <f t="shared" si="40"/>
        <v>1276</v>
      </c>
      <c r="D1285" s="3">
        <f t="shared" si="41"/>
        <v>0.93347295495553773</v>
      </c>
    </row>
    <row r="1286" spans="2:4" x14ac:dyDescent="0.2">
      <c r="B1286" s="1">
        <v>45806</v>
      </c>
      <c r="C1286">
        <f t="shared" si="40"/>
        <v>1277</v>
      </c>
      <c r="D1286" s="3">
        <f t="shared" si="41"/>
        <v>0.93342259318907816</v>
      </c>
    </row>
    <row r="1287" spans="2:4" x14ac:dyDescent="0.2">
      <c r="B1287" s="1">
        <v>45807</v>
      </c>
      <c r="C1287">
        <f t="shared" si="40"/>
        <v>1278</v>
      </c>
      <c r="D1287" s="3">
        <f t="shared" si="41"/>
        <v>0.9333722341396844</v>
      </c>
    </row>
    <row r="1288" spans="2:4" x14ac:dyDescent="0.2">
      <c r="B1288" s="1">
        <v>45808</v>
      </c>
      <c r="C1288">
        <f t="shared" si="40"/>
        <v>1279</v>
      </c>
      <c r="D1288" s="3">
        <f t="shared" si="41"/>
        <v>0.9333218778072101</v>
      </c>
    </row>
    <row r="1289" spans="2:4" x14ac:dyDescent="0.2">
      <c r="B1289" s="1">
        <v>45809</v>
      </c>
      <c r="C1289">
        <f t="shared" si="40"/>
        <v>1280</v>
      </c>
      <c r="D1289" s="3">
        <f t="shared" si="41"/>
        <v>0.93327152419150838</v>
      </c>
    </row>
    <row r="1290" spans="2:4" x14ac:dyDescent="0.2">
      <c r="B1290" s="1">
        <v>45810</v>
      </c>
      <c r="C1290">
        <f t="shared" si="40"/>
        <v>1281</v>
      </c>
      <c r="D1290" s="3">
        <f t="shared" si="41"/>
        <v>0.93322117329243282</v>
      </c>
    </row>
    <row r="1291" spans="2:4" x14ac:dyDescent="0.2">
      <c r="B1291" s="1">
        <v>45811</v>
      </c>
      <c r="C1291">
        <f t="shared" si="40"/>
        <v>1282</v>
      </c>
      <c r="D1291" s="3">
        <f t="shared" si="41"/>
        <v>0.93317082510983695</v>
      </c>
    </row>
    <row r="1292" spans="2:4" x14ac:dyDescent="0.2">
      <c r="B1292" s="1">
        <v>45812</v>
      </c>
      <c r="C1292">
        <f t="shared" si="40"/>
        <v>1283</v>
      </c>
      <c r="D1292" s="3">
        <f t="shared" si="41"/>
        <v>0.93312047964357403</v>
      </c>
    </row>
    <row r="1293" spans="2:4" x14ac:dyDescent="0.2">
      <c r="B1293" s="1">
        <v>45813</v>
      </c>
      <c r="C1293">
        <f t="shared" si="40"/>
        <v>1284</v>
      </c>
      <c r="D1293" s="3">
        <f t="shared" si="41"/>
        <v>0.9330701368934976</v>
      </c>
    </row>
    <row r="1294" spans="2:4" x14ac:dyDescent="0.2">
      <c r="B1294" s="1">
        <v>45814</v>
      </c>
      <c r="C1294">
        <f t="shared" si="40"/>
        <v>1285</v>
      </c>
      <c r="D1294" s="3">
        <f t="shared" si="41"/>
        <v>0.93301979685946101</v>
      </c>
    </row>
    <row r="1295" spans="2:4" x14ac:dyDescent="0.2">
      <c r="B1295" s="1">
        <v>45815</v>
      </c>
      <c r="C1295">
        <f t="shared" si="40"/>
        <v>1286</v>
      </c>
      <c r="D1295" s="3">
        <f t="shared" si="41"/>
        <v>0.93296945954131794</v>
      </c>
    </row>
    <row r="1296" spans="2:4" x14ac:dyDescent="0.2">
      <c r="B1296" s="1">
        <v>45816</v>
      </c>
      <c r="C1296">
        <f t="shared" si="40"/>
        <v>1287</v>
      </c>
      <c r="D1296" s="3">
        <f t="shared" si="41"/>
        <v>0.93291912493892171</v>
      </c>
    </row>
    <row r="1297" spans="2:4" x14ac:dyDescent="0.2">
      <c r="B1297" s="1">
        <v>45817</v>
      </c>
      <c r="C1297">
        <f t="shared" si="40"/>
        <v>1288</v>
      </c>
      <c r="D1297" s="3">
        <f t="shared" si="41"/>
        <v>0.93286879305212589</v>
      </c>
    </row>
    <row r="1298" spans="2:4" x14ac:dyDescent="0.2">
      <c r="B1298" s="1">
        <v>45818</v>
      </c>
      <c r="C1298">
        <f t="shared" si="40"/>
        <v>1289</v>
      </c>
      <c r="D1298" s="3">
        <f t="shared" si="41"/>
        <v>0.93281846388078382</v>
      </c>
    </row>
    <row r="1299" spans="2:4" x14ac:dyDescent="0.2">
      <c r="B1299" s="1">
        <v>45819</v>
      </c>
      <c r="C1299">
        <f t="shared" si="40"/>
        <v>1290</v>
      </c>
      <c r="D1299" s="3">
        <f t="shared" si="41"/>
        <v>0.93276813742474918</v>
      </c>
    </row>
    <row r="1300" spans="2:4" x14ac:dyDescent="0.2">
      <c r="B1300" s="1">
        <v>45820</v>
      </c>
      <c r="C1300">
        <f t="shared" si="40"/>
        <v>1291</v>
      </c>
      <c r="D1300" s="3">
        <f t="shared" si="41"/>
        <v>0.9327178136838753</v>
      </c>
    </row>
    <row r="1301" spans="2:4" x14ac:dyDescent="0.2">
      <c r="B1301" s="1">
        <v>45821</v>
      </c>
      <c r="C1301">
        <f t="shared" si="40"/>
        <v>1292</v>
      </c>
      <c r="D1301" s="3">
        <f t="shared" si="41"/>
        <v>0.93266749265801585</v>
      </c>
    </row>
    <row r="1302" spans="2:4" x14ac:dyDescent="0.2">
      <c r="B1302" s="1">
        <v>45822</v>
      </c>
      <c r="C1302">
        <f t="shared" si="40"/>
        <v>1293</v>
      </c>
      <c r="D1302" s="3">
        <f t="shared" si="41"/>
        <v>0.93261717434702429</v>
      </c>
    </row>
    <row r="1303" spans="2:4" x14ac:dyDescent="0.2">
      <c r="B1303" s="1">
        <v>45823</v>
      </c>
      <c r="C1303">
        <f t="shared" si="40"/>
        <v>1294</v>
      </c>
      <c r="D1303" s="3">
        <f t="shared" si="41"/>
        <v>0.93256685875075418</v>
      </c>
    </row>
    <row r="1304" spans="2:4" x14ac:dyDescent="0.2">
      <c r="B1304" s="1">
        <v>45824</v>
      </c>
      <c r="C1304">
        <f t="shared" si="40"/>
        <v>1295</v>
      </c>
      <c r="D1304" s="3">
        <f t="shared" si="41"/>
        <v>0.93251654586905897</v>
      </c>
    </row>
    <row r="1305" spans="2:4" x14ac:dyDescent="0.2">
      <c r="B1305" s="1">
        <v>45825</v>
      </c>
      <c r="C1305">
        <f t="shared" si="40"/>
        <v>1296</v>
      </c>
      <c r="D1305" s="3">
        <f t="shared" si="41"/>
        <v>0.93246623570179221</v>
      </c>
    </row>
    <row r="1306" spans="2:4" x14ac:dyDescent="0.2">
      <c r="B1306" s="1">
        <v>45826</v>
      </c>
      <c r="C1306">
        <f t="shared" si="40"/>
        <v>1297</v>
      </c>
      <c r="D1306" s="3">
        <f t="shared" si="41"/>
        <v>0.93241592824880759</v>
      </c>
    </row>
    <row r="1307" spans="2:4" x14ac:dyDescent="0.2">
      <c r="B1307" s="1">
        <v>45827</v>
      </c>
      <c r="C1307">
        <f t="shared" si="40"/>
        <v>1298</v>
      </c>
      <c r="D1307" s="3">
        <f t="shared" si="41"/>
        <v>0.93236562350995866</v>
      </c>
    </row>
    <row r="1308" spans="2:4" x14ac:dyDescent="0.2">
      <c r="B1308" s="1">
        <v>45828</v>
      </c>
      <c r="C1308">
        <f t="shared" si="40"/>
        <v>1299</v>
      </c>
      <c r="D1308" s="3">
        <f t="shared" si="41"/>
        <v>0.93231532148509888</v>
      </c>
    </row>
    <row r="1309" spans="2:4" x14ac:dyDescent="0.2">
      <c r="B1309" s="1">
        <v>45829</v>
      </c>
      <c r="C1309">
        <f t="shared" si="40"/>
        <v>1300</v>
      </c>
      <c r="D1309" s="3">
        <f t="shared" si="41"/>
        <v>0.9322650221740818</v>
      </c>
    </row>
    <row r="1310" spans="2:4" x14ac:dyDescent="0.2">
      <c r="B1310" s="1">
        <v>45830</v>
      </c>
      <c r="C1310">
        <f t="shared" si="40"/>
        <v>1301</v>
      </c>
      <c r="D1310" s="3">
        <f t="shared" si="41"/>
        <v>0.93221472557676111</v>
      </c>
    </row>
    <row r="1311" spans="2:4" x14ac:dyDescent="0.2">
      <c r="B1311" s="1">
        <v>45831</v>
      </c>
      <c r="C1311">
        <f t="shared" si="40"/>
        <v>1302</v>
      </c>
      <c r="D1311" s="3">
        <f t="shared" si="41"/>
        <v>0.93216443169299035</v>
      </c>
    </row>
    <row r="1312" spans="2:4" x14ac:dyDescent="0.2">
      <c r="B1312" s="1">
        <v>45832</v>
      </c>
      <c r="C1312">
        <f t="shared" si="40"/>
        <v>1303</v>
      </c>
      <c r="D1312" s="3">
        <f t="shared" si="41"/>
        <v>0.9321141405226232</v>
      </c>
    </row>
    <row r="1313" spans="2:4" x14ac:dyDescent="0.2">
      <c r="B1313" s="1">
        <v>45833</v>
      </c>
      <c r="C1313">
        <f t="shared" si="40"/>
        <v>1304</v>
      </c>
      <c r="D1313" s="3">
        <f t="shared" si="41"/>
        <v>0.93206385206551312</v>
      </c>
    </row>
    <row r="1314" spans="2:4" x14ac:dyDescent="0.2">
      <c r="B1314" s="1">
        <v>45834</v>
      </c>
      <c r="C1314">
        <f t="shared" si="40"/>
        <v>1305</v>
      </c>
      <c r="D1314" s="3">
        <f t="shared" si="41"/>
        <v>0.93201356632151389</v>
      </c>
    </row>
    <row r="1315" spans="2:4" x14ac:dyDescent="0.2">
      <c r="B1315" s="1">
        <v>45835</v>
      </c>
      <c r="C1315">
        <f t="shared" si="40"/>
        <v>1306</v>
      </c>
      <c r="D1315" s="3">
        <f t="shared" si="41"/>
        <v>0.93196328329047906</v>
      </c>
    </row>
    <row r="1316" spans="2:4" x14ac:dyDescent="0.2">
      <c r="B1316" s="1">
        <v>45836</v>
      </c>
      <c r="C1316">
        <f t="shared" si="40"/>
        <v>1307</v>
      </c>
      <c r="D1316" s="3">
        <f t="shared" si="41"/>
        <v>0.93191300297226221</v>
      </c>
    </row>
    <row r="1317" spans="2:4" x14ac:dyDescent="0.2">
      <c r="B1317" s="1">
        <v>45837</v>
      </c>
      <c r="C1317">
        <f t="shared" si="40"/>
        <v>1308</v>
      </c>
      <c r="D1317" s="3">
        <f t="shared" si="41"/>
        <v>0.9318627253667171</v>
      </c>
    </row>
    <row r="1318" spans="2:4" x14ac:dyDescent="0.2">
      <c r="B1318" s="1">
        <v>45838</v>
      </c>
      <c r="C1318">
        <f t="shared" si="40"/>
        <v>1309</v>
      </c>
      <c r="D1318" s="3">
        <f t="shared" si="41"/>
        <v>0.93181245047369721</v>
      </c>
    </row>
    <row r="1319" spans="2:4" x14ac:dyDescent="0.2">
      <c r="B1319" s="1">
        <v>45839</v>
      </c>
      <c r="C1319">
        <f t="shared" si="40"/>
        <v>1310</v>
      </c>
      <c r="D1319" s="3">
        <f t="shared" si="41"/>
        <v>0.93176217829305641</v>
      </c>
    </row>
    <row r="1320" spans="2:4" x14ac:dyDescent="0.2">
      <c r="B1320" s="1">
        <v>45840</v>
      </c>
      <c r="C1320">
        <f t="shared" si="40"/>
        <v>1311</v>
      </c>
      <c r="D1320" s="3">
        <f t="shared" si="41"/>
        <v>0.93171190882464816</v>
      </c>
    </row>
    <row r="1321" spans="2:4" x14ac:dyDescent="0.2">
      <c r="B1321" s="1">
        <v>45841</v>
      </c>
      <c r="C1321">
        <f t="shared" si="40"/>
        <v>1312</v>
      </c>
      <c r="D1321" s="3">
        <f t="shared" si="41"/>
        <v>0.93166164206832636</v>
      </c>
    </row>
    <row r="1322" spans="2:4" x14ac:dyDescent="0.2">
      <c r="B1322" s="1">
        <v>45842</v>
      </c>
      <c r="C1322">
        <f t="shared" ref="C1322:C1385" si="42">IF(B1322&lt;=$B$3,0,(B1322-$B$3))</f>
        <v>1313</v>
      </c>
      <c r="D1322" s="3">
        <f t="shared" ref="D1322:D1385" si="43">IF(C1322=0,$B$6,($B$6*(1-$B$7)^(C1322/365)))</f>
        <v>0.93161137802394445</v>
      </c>
    </row>
    <row r="1323" spans="2:4" x14ac:dyDescent="0.2">
      <c r="B1323" s="1">
        <v>45843</v>
      </c>
      <c r="C1323">
        <f t="shared" si="42"/>
        <v>1314</v>
      </c>
      <c r="D1323" s="3">
        <f t="shared" si="43"/>
        <v>0.93156111669135622</v>
      </c>
    </row>
    <row r="1324" spans="2:4" x14ac:dyDescent="0.2">
      <c r="B1324" s="1">
        <v>45844</v>
      </c>
      <c r="C1324">
        <f t="shared" si="42"/>
        <v>1315</v>
      </c>
      <c r="D1324" s="3">
        <f t="shared" si="43"/>
        <v>0.93151085807041534</v>
      </c>
    </row>
    <row r="1325" spans="2:4" x14ac:dyDescent="0.2">
      <c r="B1325" s="1">
        <v>45845</v>
      </c>
      <c r="C1325">
        <f t="shared" si="42"/>
        <v>1316</v>
      </c>
      <c r="D1325" s="3">
        <f t="shared" si="43"/>
        <v>0.9314606021609757</v>
      </c>
    </row>
    <row r="1326" spans="2:4" x14ac:dyDescent="0.2">
      <c r="B1326" s="1">
        <v>45846</v>
      </c>
      <c r="C1326">
        <f t="shared" si="42"/>
        <v>1317</v>
      </c>
      <c r="D1326" s="3">
        <f t="shared" si="43"/>
        <v>0.93141034896289077</v>
      </c>
    </row>
    <row r="1327" spans="2:4" x14ac:dyDescent="0.2">
      <c r="B1327" s="1">
        <v>45847</v>
      </c>
      <c r="C1327">
        <f t="shared" si="42"/>
        <v>1318</v>
      </c>
      <c r="D1327" s="3">
        <f t="shared" si="43"/>
        <v>0.93136009847601431</v>
      </c>
    </row>
    <row r="1328" spans="2:4" x14ac:dyDescent="0.2">
      <c r="B1328" s="1">
        <v>45848</v>
      </c>
      <c r="C1328">
        <f t="shared" si="42"/>
        <v>1319</v>
      </c>
      <c r="D1328" s="3">
        <f t="shared" si="43"/>
        <v>0.93130985070020011</v>
      </c>
    </row>
    <row r="1329" spans="2:4" x14ac:dyDescent="0.2">
      <c r="B1329" s="1">
        <v>45849</v>
      </c>
      <c r="C1329">
        <f t="shared" si="42"/>
        <v>1320</v>
      </c>
      <c r="D1329" s="3">
        <f t="shared" si="43"/>
        <v>0.93125960563530197</v>
      </c>
    </row>
    <row r="1330" spans="2:4" x14ac:dyDescent="0.2">
      <c r="B1330" s="1">
        <v>45850</v>
      </c>
      <c r="C1330">
        <f t="shared" si="42"/>
        <v>1321</v>
      </c>
      <c r="D1330" s="3">
        <f t="shared" si="43"/>
        <v>0.93120936328117343</v>
      </c>
    </row>
    <row r="1331" spans="2:4" x14ac:dyDescent="0.2">
      <c r="B1331" s="1">
        <v>45851</v>
      </c>
      <c r="C1331">
        <f t="shared" si="42"/>
        <v>1322</v>
      </c>
      <c r="D1331" s="3">
        <f t="shared" si="43"/>
        <v>0.9311591236376684</v>
      </c>
    </row>
    <row r="1332" spans="2:4" x14ac:dyDescent="0.2">
      <c r="B1332" s="1">
        <v>45852</v>
      </c>
      <c r="C1332">
        <f t="shared" si="42"/>
        <v>1323</v>
      </c>
      <c r="D1332" s="3">
        <f t="shared" si="43"/>
        <v>0.93110888670464065</v>
      </c>
    </row>
    <row r="1333" spans="2:4" x14ac:dyDescent="0.2">
      <c r="B1333" s="1">
        <v>45853</v>
      </c>
      <c r="C1333">
        <f t="shared" si="42"/>
        <v>1324</v>
      </c>
      <c r="D1333" s="3">
        <f t="shared" si="43"/>
        <v>0.93105865248194386</v>
      </c>
    </row>
    <row r="1334" spans="2:4" x14ac:dyDescent="0.2">
      <c r="B1334" s="1">
        <v>45854</v>
      </c>
      <c r="C1334">
        <f t="shared" si="42"/>
        <v>1325</v>
      </c>
      <c r="D1334" s="3">
        <f t="shared" si="43"/>
        <v>0.93100842096943193</v>
      </c>
    </row>
    <row r="1335" spans="2:4" x14ac:dyDescent="0.2">
      <c r="B1335" s="1">
        <v>45855</v>
      </c>
      <c r="C1335">
        <f t="shared" si="42"/>
        <v>1326</v>
      </c>
      <c r="D1335" s="3">
        <f t="shared" si="43"/>
        <v>0.93095819216695852</v>
      </c>
    </row>
    <row r="1336" spans="2:4" x14ac:dyDescent="0.2">
      <c r="B1336" s="1">
        <v>45856</v>
      </c>
      <c r="C1336">
        <f t="shared" si="42"/>
        <v>1327</v>
      </c>
      <c r="D1336" s="3">
        <f t="shared" si="43"/>
        <v>0.93090796607437742</v>
      </c>
    </row>
    <row r="1337" spans="2:4" x14ac:dyDescent="0.2">
      <c r="B1337" s="1">
        <v>45857</v>
      </c>
      <c r="C1337">
        <f t="shared" si="42"/>
        <v>1328</v>
      </c>
      <c r="D1337" s="3">
        <f t="shared" si="43"/>
        <v>0.93085774269154253</v>
      </c>
    </row>
    <row r="1338" spans="2:4" x14ac:dyDescent="0.2">
      <c r="B1338" s="1">
        <v>45858</v>
      </c>
      <c r="C1338">
        <f t="shared" si="42"/>
        <v>1329</v>
      </c>
      <c r="D1338" s="3">
        <f t="shared" si="43"/>
        <v>0.93080752201830752</v>
      </c>
    </row>
    <row r="1339" spans="2:4" x14ac:dyDescent="0.2">
      <c r="B1339" s="1">
        <v>45859</v>
      </c>
      <c r="C1339">
        <f t="shared" si="42"/>
        <v>1330</v>
      </c>
      <c r="D1339" s="3">
        <f t="shared" si="43"/>
        <v>0.93075730405452628</v>
      </c>
    </row>
    <row r="1340" spans="2:4" x14ac:dyDescent="0.2">
      <c r="B1340" s="1">
        <v>45860</v>
      </c>
      <c r="C1340">
        <f t="shared" si="42"/>
        <v>1331</v>
      </c>
      <c r="D1340" s="3">
        <f t="shared" si="43"/>
        <v>0.93070708880005271</v>
      </c>
    </row>
    <row r="1341" spans="2:4" x14ac:dyDescent="0.2">
      <c r="B1341" s="1">
        <v>45861</v>
      </c>
      <c r="C1341">
        <f t="shared" si="42"/>
        <v>1332</v>
      </c>
      <c r="D1341" s="3">
        <f t="shared" si="43"/>
        <v>0.93065687625474047</v>
      </c>
    </row>
    <row r="1342" spans="2:4" x14ac:dyDescent="0.2">
      <c r="B1342" s="1">
        <v>45862</v>
      </c>
      <c r="C1342">
        <f t="shared" si="42"/>
        <v>1333</v>
      </c>
      <c r="D1342" s="3">
        <f t="shared" si="43"/>
        <v>0.93060666641844358</v>
      </c>
    </row>
    <row r="1343" spans="2:4" x14ac:dyDescent="0.2">
      <c r="B1343" s="1">
        <v>45863</v>
      </c>
      <c r="C1343">
        <f t="shared" si="42"/>
        <v>1334</v>
      </c>
      <c r="D1343" s="3">
        <f t="shared" si="43"/>
        <v>0.93055645929101571</v>
      </c>
    </row>
    <row r="1344" spans="2:4" x14ac:dyDescent="0.2">
      <c r="B1344" s="1">
        <v>45864</v>
      </c>
      <c r="C1344">
        <f t="shared" si="42"/>
        <v>1335</v>
      </c>
      <c r="D1344" s="3">
        <f t="shared" si="43"/>
        <v>0.93050625487231087</v>
      </c>
    </row>
    <row r="1345" spans="2:4" x14ac:dyDescent="0.2">
      <c r="B1345" s="1">
        <v>45865</v>
      </c>
      <c r="C1345">
        <f t="shared" si="42"/>
        <v>1336</v>
      </c>
      <c r="D1345" s="3">
        <f t="shared" si="43"/>
        <v>0.93045605316218283</v>
      </c>
    </row>
    <row r="1346" spans="2:4" x14ac:dyDescent="0.2">
      <c r="B1346" s="1">
        <v>45866</v>
      </c>
      <c r="C1346">
        <f t="shared" si="42"/>
        <v>1337</v>
      </c>
      <c r="D1346" s="3">
        <f t="shared" si="43"/>
        <v>0.93040585416048549</v>
      </c>
    </row>
    <row r="1347" spans="2:4" x14ac:dyDescent="0.2">
      <c r="B1347" s="1">
        <v>45867</v>
      </c>
      <c r="C1347">
        <f t="shared" si="42"/>
        <v>1338</v>
      </c>
      <c r="D1347" s="3">
        <f t="shared" si="43"/>
        <v>0.93035565786707275</v>
      </c>
    </row>
    <row r="1348" spans="2:4" x14ac:dyDescent="0.2">
      <c r="B1348" s="1">
        <v>45868</v>
      </c>
      <c r="C1348">
        <f t="shared" si="42"/>
        <v>1339</v>
      </c>
      <c r="D1348" s="3">
        <f t="shared" si="43"/>
        <v>0.93030546428179839</v>
      </c>
    </row>
    <row r="1349" spans="2:4" x14ac:dyDescent="0.2">
      <c r="B1349" s="1">
        <v>45869</v>
      </c>
      <c r="C1349">
        <f t="shared" si="42"/>
        <v>1340</v>
      </c>
      <c r="D1349" s="3">
        <f t="shared" si="43"/>
        <v>0.93025527340451641</v>
      </c>
    </row>
    <row r="1350" spans="2:4" x14ac:dyDescent="0.2">
      <c r="B1350" s="1">
        <v>45870</v>
      </c>
      <c r="C1350">
        <f t="shared" si="42"/>
        <v>1341</v>
      </c>
      <c r="D1350" s="3">
        <f t="shared" si="43"/>
        <v>0.93020508523508072</v>
      </c>
    </row>
    <row r="1351" spans="2:4" x14ac:dyDescent="0.2">
      <c r="B1351" s="1">
        <v>45871</v>
      </c>
      <c r="C1351">
        <f t="shared" si="42"/>
        <v>1342</v>
      </c>
      <c r="D1351" s="3">
        <f t="shared" si="43"/>
        <v>0.9301548997733452</v>
      </c>
    </row>
    <row r="1352" spans="2:4" x14ac:dyDescent="0.2">
      <c r="B1352" s="1">
        <v>45872</v>
      </c>
      <c r="C1352">
        <f t="shared" si="42"/>
        <v>1343</v>
      </c>
      <c r="D1352" s="3">
        <f t="shared" si="43"/>
        <v>0.93010471701916364</v>
      </c>
    </row>
    <row r="1353" spans="2:4" x14ac:dyDescent="0.2">
      <c r="B1353" s="1">
        <v>45873</v>
      </c>
      <c r="C1353">
        <f t="shared" si="42"/>
        <v>1344</v>
      </c>
      <c r="D1353" s="3">
        <f t="shared" si="43"/>
        <v>0.93005453697239016</v>
      </c>
    </row>
    <row r="1354" spans="2:4" x14ac:dyDescent="0.2">
      <c r="B1354" s="1">
        <v>45874</v>
      </c>
      <c r="C1354">
        <f t="shared" si="42"/>
        <v>1345</v>
      </c>
      <c r="D1354" s="3">
        <f t="shared" si="43"/>
        <v>0.93000435963287864</v>
      </c>
    </row>
    <row r="1355" spans="2:4" x14ac:dyDescent="0.2">
      <c r="B1355" s="1">
        <v>45875</v>
      </c>
      <c r="C1355">
        <f t="shared" si="42"/>
        <v>1346</v>
      </c>
      <c r="D1355" s="3">
        <f t="shared" si="43"/>
        <v>0.92995418500048288</v>
      </c>
    </row>
    <row r="1356" spans="2:4" x14ac:dyDescent="0.2">
      <c r="B1356" s="1">
        <v>45876</v>
      </c>
      <c r="C1356">
        <f t="shared" si="42"/>
        <v>1347</v>
      </c>
      <c r="D1356" s="3">
        <f t="shared" si="43"/>
        <v>0.9299040130750571</v>
      </c>
    </row>
    <row r="1357" spans="2:4" x14ac:dyDescent="0.2">
      <c r="B1357" s="1">
        <v>45877</v>
      </c>
      <c r="C1357">
        <f t="shared" si="42"/>
        <v>1348</v>
      </c>
      <c r="D1357" s="3">
        <f t="shared" si="43"/>
        <v>0.92985384385645498</v>
      </c>
    </row>
    <row r="1358" spans="2:4" x14ac:dyDescent="0.2">
      <c r="B1358" s="1">
        <v>45878</v>
      </c>
      <c r="C1358">
        <f t="shared" si="42"/>
        <v>1349</v>
      </c>
      <c r="D1358" s="3">
        <f t="shared" si="43"/>
        <v>0.92980367734453062</v>
      </c>
    </row>
    <row r="1359" spans="2:4" x14ac:dyDescent="0.2">
      <c r="B1359" s="1">
        <v>45879</v>
      </c>
      <c r="C1359">
        <f t="shared" si="42"/>
        <v>1350</v>
      </c>
      <c r="D1359" s="3">
        <f t="shared" si="43"/>
        <v>0.92975351353913804</v>
      </c>
    </row>
    <row r="1360" spans="2:4" x14ac:dyDescent="0.2">
      <c r="B1360" s="1">
        <v>45880</v>
      </c>
      <c r="C1360">
        <f t="shared" si="42"/>
        <v>1351</v>
      </c>
      <c r="D1360" s="3">
        <f t="shared" si="43"/>
        <v>0.92970335244013114</v>
      </c>
    </row>
    <row r="1361" spans="2:4" x14ac:dyDescent="0.2">
      <c r="B1361" s="1">
        <v>45881</v>
      </c>
      <c r="C1361">
        <f t="shared" si="42"/>
        <v>1352</v>
      </c>
      <c r="D1361" s="3">
        <f t="shared" si="43"/>
        <v>0.9296531940473638</v>
      </c>
    </row>
    <row r="1362" spans="2:4" x14ac:dyDescent="0.2">
      <c r="B1362" s="1">
        <v>45882</v>
      </c>
      <c r="C1362">
        <f t="shared" si="42"/>
        <v>1353</v>
      </c>
      <c r="D1362" s="3">
        <f t="shared" si="43"/>
        <v>0.92960303836069025</v>
      </c>
    </row>
    <row r="1363" spans="2:4" x14ac:dyDescent="0.2">
      <c r="B1363" s="1">
        <v>45883</v>
      </c>
      <c r="C1363">
        <f t="shared" si="42"/>
        <v>1354</v>
      </c>
      <c r="D1363" s="3">
        <f t="shared" si="43"/>
        <v>0.92955288537996439</v>
      </c>
    </row>
    <row r="1364" spans="2:4" x14ac:dyDescent="0.2">
      <c r="B1364" s="1">
        <v>45884</v>
      </c>
      <c r="C1364">
        <f t="shared" si="42"/>
        <v>1355</v>
      </c>
      <c r="D1364" s="3">
        <f t="shared" si="43"/>
        <v>0.92950273510504022</v>
      </c>
    </row>
    <row r="1365" spans="2:4" x14ac:dyDescent="0.2">
      <c r="B1365" s="1">
        <v>45885</v>
      </c>
      <c r="C1365">
        <f t="shared" si="42"/>
        <v>1356</v>
      </c>
      <c r="D1365" s="3">
        <f t="shared" si="43"/>
        <v>0.92945258753577176</v>
      </c>
    </row>
    <row r="1366" spans="2:4" x14ac:dyDescent="0.2">
      <c r="B1366" s="1">
        <v>45886</v>
      </c>
      <c r="C1366">
        <f t="shared" si="42"/>
        <v>1357</v>
      </c>
      <c r="D1366" s="3">
        <f t="shared" si="43"/>
        <v>0.929402442672013</v>
      </c>
    </row>
    <row r="1367" spans="2:4" x14ac:dyDescent="0.2">
      <c r="B1367" s="1">
        <v>45887</v>
      </c>
      <c r="C1367">
        <f t="shared" si="42"/>
        <v>1358</v>
      </c>
      <c r="D1367" s="3">
        <f t="shared" si="43"/>
        <v>0.92935230051361806</v>
      </c>
    </row>
    <row r="1368" spans="2:4" x14ac:dyDescent="0.2">
      <c r="B1368" s="1">
        <v>45888</v>
      </c>
      <c r="C1368">
        <f t="shared" si="42"/>
        <v>1359</v>
      </c>
      <c r="D1368" s="3">
        <f t="shared" si="43"/>
        <v>0.92930216106044083</v>
      </c>
    </row>
    <row r="1369" spans="2:4" x14ac:dyDescent="0.2">
      <c r="B1369" s="1">
        <v>45889</v>
      </c>
      <c r="C1369">
        <f t="shared" si="42"/>
        <v>1360</v>
      </c>
      <c r="D1369" s="3">
        <f t="shared" si="43"/>
        <v>0.92925202431233556</v>
      </c>
    </row>
    <row r="1370" spans="2:4" x14ac:dyDescent="0.2">
      <c r="B1370" s="1">
        <v>45890</v>
      </c>
      <c r="C1370">
        <f t="shared" si="42"/>
        <v>1361</v>
      </c>
      <c r="D1370" s="3">
        <f t="shared" si="43"/>
        <v>0.92920189026915623</v>
      </c>
    </row>
    <row r="1371" spans="2:4" x14ac:dyDescent="0.2">
      <c r="B1371" s="1">
        <v>45891</v>
      </c>
      <c r="C1371">
        <f t="shared" si="42"/>
        <v>1362</v>
      </c>
      <c r="D1371" s="3">
        <f t="shared" si="43"/>
        <v>0.92915175893075685</v>
      </c>
    </row>
    <row r="1372" spans="2:4" x14ac:dyDescent="0.2">
      <c r="B1372" s="1">
        <v>45892</v>
      </c>
      <c r="C1372">
        <f t="shared" si="42"/>
        <v>1363</v>
      </c>
      <c r="D1372" s="3">
        <f t="shared" si="43"/>
        <v>0.92910163029699167</v>
      </c>
    </row>
    <row r="1373" spans="2:4" x14ac:dyDescent="0.2">
      <c r="B1373" s="1">
        <v>45893</v>
      </c>
      <c r="C1373">
        <f t="shared" si="42"/>
        <v>1364</v>
      </c>
      <c r="D1373" s="3">
        <f t="shared" si="43"/>
        <v>0.92905150436771444</v>
      </c>
    </row>
    <row r="1374" spans="2:4" x14ac:dyDescent="0.2">
      <c r="B1374" s="1">
        <v>45894</v>
      </c>
      <c r="C1374">
        <f t="shared" si="42"/>
        <v>1365</v>
      </c>
      <c r="D1374" s="3">
        <f t="shared" si="43"/>
        <v>0.92900138114277964</v>
      </c>
    </row>
    <row r="1375" spans="2:4" x14ac:dyDescent="0.2">
      <c r="B1375" s="1">
        <v>45895</v>
      </c>
      <c r="C1375">
        <f t="shared" si="42"/>
        <v>1366</v>
      </c>
      <c r="D1375" s="3">
        <f t="shared" si="43"/>
        <v>0.92895126062204103</v>
      </c>
    </row>
    <row r="1376" spans="2:4" x14ac:dyDescent="0.2">
      <c r="B1376" s="1">
        <v>45896</v>
      </c>
      <c r="C1376">
        <f t="shared" si="42"/>
        <v>1367</v>
      </c>
      <c r="D1376" s="3">
        <f t="shared" si="43"/>
        <v>0.92890114280535296</v>
      </c>
    </row>
    <row r="1377" spans="2:4" x14ac:dyDescent="0.2">
      <c r="B1377" s="1">
        <v>45897</v>
      </c>
      <c r="C1377">
        <f t="shared" si="42"/>
        <v>1368</v>
      </c>
      <c r="D1377" s="3">
        <f t="shared" si="43"/>
        <v>0.92885102769256944</v>
      </c>
    </row>
    <row r="1378" spans="2:4" x14ac:dyDescent="0.2">
      <c r="B1378" s="1">
        <v>45898</v>
      </c>
      <c r="C1378">
        <f t="shared" si="42"/>
        <v>1369</v>
      </c>
      <c r="D1378" s="3">
        <f t="shared" si="43"/>
        <v>0.92880091528354458</v>
      </c>
    </row>
    <row r="1379" spans="2:4" x14ac:dyDescent="0.2">
      <c r="B1379" s="1">
        <v>45899</v>
      </c>
      <c r="C1379">
        <f t="shared" si="42"/>
        <v>1370</v>
      </c>
      <c r="D1379" s="3">
        <f t="shared" si="43"/>
        <v>0.9287508055781325</v>
      </c>
    </row>
    <row r="1380" spans="2:4" x14ac:dyDescent="0.2">
      <c r="B1380" s="1">
        <v>45900</v>
      </c>
      <c r="C1380">
        <f t="shared" si="42"/>
        <v>1371</v>
      </c>
      <c r="D1380" s="3">
        <f t="shared" si="43"/>
        <v>0.92870069857618742</v>
      </c>
    </row>
    <row r="1381" spans="2:4" x14ac:dyDescent="0.2">
      <c r="B1381" s="1">
        <v>45901</v>
      </c>
      <c r="C1381">
        <f t="shared" si="42"/>
        <v>1372</v>
      </c>
      <c r="D1381" s="3">
        <f t="shared" si="43"/>
        <v>0.92865059427756336</v>
      </c>
    </row>
    <row r="1382" spans="2:4" x14ac:dyDescent="0.2">
      <c r="B1382" s="1">
        <v>45902</v>
      </c>
      <c r="C1382">
        <f t="shared" si="42"/>
        <v>1373</v>
      </c>
      <c r="D1382" s="3">
        <f t="shared" si="43"/>
        <v>0.92860049268211464</v>
      </c>
    </row>
    <row r="1383" spans="2:4" x14ac:dyDescent="0.2">
      <c r="B1383" s="1">
        <v>45903</v>
      </c>
      <c r="C1383">
        <f t="shared" si="42"/>
        <v>1374</v>
      </c>
      <c r="D1383" s="3">
        <f t="shared" si="43"/>
        <v>0.92855039378969528</v>
      </c>
    </row>
    <row r="1384" spans="2:4" x14ac:dyDescent="0.2">
      <c r="B1384" s="1">
        <v>45904</v>
      </c>
      <c r="C1384">
        <f t="shared" si="42"/>
        <v>1375</v>
      </c>
      <c r="D1384" s="3">
        <f t="shared" si="43"/>
        <v>0.92850029760015951</v>
      </c>
    </row>
    <row r="1385" spans="2:4" x14ac:dyDescent="0.2">
      <c r="B1385" s="1">
        <v>45905</v>
      </c>
      <c r="C1385">
        <f t="shared" si="42"/>
        <v>1376</v>
      </c>
      <c r="D1385" s="3">
        <f t="shared" si="43"/>
        <v>0.92845020411336143</v>
      </c>
    </row>
    <row r="1386" spans="2:4" x14ac:dyDescent="0.2">
      <c r="B1386" s="1">
        <v>45906</v>
      </c>
      <c r="C1386">
        <f t="shared" ref="C1386:C1449" si="44">IF(B1386&lt;=$B$3,0,(B1386-$B$3))</f>
        <v>1377</v>
      </c>
      <c r="D1386" s="3">
        <f t="shared" ref="D1386:D1449" si="45">IF(C1386=0,$B$6,($B$6*(1-$B$7)^(C1386/365)))</f>
        <v>0.9284001133291554</v>
      </c>
    </row>
    <row r="1387" spans="2:4" x14ac:dyDescent="0.2">
      <c r="B1387" s="1">
        <v>45907</v>
      </c>
      <c r="C1387">
        <f t="shared" si="44"/>
        <v>1378</v>
      </c>
      <c r="D1387" s="3">
        <f t="shared" si="45"/>
        <v>0.92835002524739541</v>
      </c>
    </row>
    <row r="1388" spans="2:4" x14ac:dyDescent="0.2">
      <c r="B1388" s="1">
        <v>45908</v>
      </c>
      <c r="C1388">
        <f t="shared" si="44"/>
        <v>1379</v>
      </c>
      <c r="D1388" s="3">
        <f t="shared" si="45"/>
        <v>0.9282999398679358</v>
      </c>
    </row>
    <row r="1389" spans="2:4" x14ac:dyDescent="0.2">
      <c r="B1389" s="1">
        <v>45909</v>
      </c>
      <c r="C1389">
        <f t="shared" si="44"/>
        <v>1380</v>
      </c>
      <c r="D1389" s="3">
        <f t="shared" si="45"/>
        <v>0.92824985719063069</v>
      </c>
    </row>
    <row r="1390" spans="2:4" x14ac:dyDescent="0.2">
      <c r="B1390" s="1">
        <v>45910</v>
      </c>
      <c r="C1390">
        <f t="shared" si="44"/>
        <v>1381</v>
      </c>
      <c r="D1390" s="3">
        <f t="shared" si="45"/>
        <v>0.92819977721533442</v>
      </c>
    </row>
    <row r="1391" spans="2:4" x14ac:dyDescent="0.2">
      <c r="B1391" s="1">
        <v>45911</v>
      </c>
      <c r="C1391">
        <f t="shared" si="44"/>
        <v>1382</v>
      </c>
      <c r="D1391" s="3">
        <f t="shared" si="45"/>
        <v>0.92814969994190111</v>
      </c>
    </row>
    <row r="1392" spans="2:4" x14ac:dyDescent="0.2">
      <c r="B1392" s="1">
        <v>45912</v>
      </c>
      <c r="C1392">
        <f t="shared" si="44"/>
        <v>1383</v>
      </c>
      <c r="D1392" s="3">
        <f t="shared" si="45"/>
        <v>0.92809962537018498</v>
      </c>
    </row>
    <row r="1393" spans="2:4" x14ac:dyDescent="0.2">
      <c r="B1393" s="1">
        <v>45913</v>
      </c>
      <c r="C1393">
        <f t="shared" si="44"/>
        <v>1384</v>
      </c>
      <c r="D1393" s="3">
        <f t="shared" si="45"/>
        <v>0.92804955350004026</v>
      </c>
    </row>
    <row r="1394" spans="2:4" x14ac:dyDescent="0.2">
      <c r="B1394" s="1">
        <v>45914</v>
      </c>
      <c r="C1394">
        <f t="shared" si="44"/>
        <v>1385</v>
      </c>
      <c r="D1394" s="3">
        <f t="shared" si="45"/>
        <v>0.92799948433132129</v>
      </c>
    </row>
    <row r="1395" spans="2:4" x14ac:dyDescent="0.2">
      <c r="B1395" s="1">
        <v>45915</v>
      </c>
      <c r="C1395">
        <f t="shared" si="44"/>
        <v>1386</v>
      </c>
      <c r="D1395" s="3">
        <f t="shared" si="45"/>
        <v>0.9279494178638823</v>
      </c>
    </row>
    <row r="1396" spans="2:4" x14ac:dyDescent="0.2">
      <c r="B1396" s="1">
        <v>45916</v>
      </c>
      <c r="C1396">
        <f t="shared" si="44"/>
        <v>1387</v>
      </c>
      <c r="D1396" s="3">
        <f t="shared" si="45"/>
        <v>0.92789935409757751</v>
      </c>
    </row>
    <row r="1397" spans="2:4" x14ac:dyDescent="0.2">
      <c r="B1397" s="1">
        <v>45917</v>
      </c>
      <c r="C1397">
        <f t="shared" si="44"/>
        <v>1388</v>
      </c>
      <c r="D1397" s="3">
        <f t="shared" si="45"/>
        <v>0.92784929303226116</v>
      </c>
    </row>
    <row r="1398" spans="2:4" x14ac:dyDescent="0.2">
      <c r="B1398" s="1">
        <v>45918</v>
      </c>
      <c r="C1398">
        <f t="shared" si="44"/>
        <v>1389</v>
      </c>
      <c r="D1398" s="3">
        <f t="shared" si="45"/>
        <v>0.92779923466778758</v>
      </c>
    </row>
    <row r="1399" spans="2:4" x14ac:dyDescent="0.2">
      <c r="B1399" s="1">
        <v>45919</v>
      </c>
      <c r="C1399">
        <f t="shared" si="44"/>
        <v>1390</v>
      </c>
      <c r="D1399" s="3">
        <f t="shared" si="45"/>
        <v>0.9277491790040111</v>
      </c>
    </row>
    <row r="1400" spans="2:4" x14ac:dyDescent="0.2">
      <c r="B1400" s="1">
        <v>45920</v>
      </c>
      <c r="C1400">
        <f t="shared" si="44"/>
        <v>1391</v>
      </c>
      <c r="D1400" s="3">
        <f t="shared" si="45"/>
        <v>0.92769912604078597</v>
      </c>
    </row>
    <row r="1401" spans="2:4" x14ac:dyDescent="0.2">
      <c r="B1401" s="1">
        <v>45921</v>
      </c>
      <c r="C1401">
        <f t="shared" si="44"/>
        <v>1392</v>
      </c>
      <c r="D1401" s="3">
        <f t="shared" si="45"/>
        <v>0.92764907577796651</v>
      </c>
    </row>
    <row r="1402" spans="2:4" x14ac:dyDescent="0.2">
      <c r="B1402" s="1">
        <v>45922</v>
      </c>
      <c r="C1402">
        <f t="shared" si="44"/>
        <v>1393</v>
      </c>
      <c r="D1402" s="3">
        <f t="shared" si="45"/>
        <v>0.92759902821540696</v>
      </c>
    </row>
    <row r="1403" spans="2:4" x14ac:dyDescent="0.2">
      <c r="B1403" s="1">
        <v>45923</v>
      </c>
      <c r="C1403">
        <f t="shared" si="44"/>
        <v>1394</v>
      </c>
      <c r="D1403" s="3">
        <f t="shared" si="45"/>
        <v>0.92754898335296176</v>
      </c>
    </row>
    <row r="1404" spans="2:4" x14ac:dyDescent="0.2">
      <c r="B1404" s="1">
        <v>45924</v>
      </c>
      <c r="C1404">
        <f t="shared" si="44"/>
        <v>1395</v>
      </c>
      <c r="D1404" s="3">
        <f t="shared" si="45"/>
        <v>0.92749894119048515</v>
      </c>
    </row>
    <row r="1405" spans="2:4" x14ac:dyDescent="0.2">
      <c r="B1405" s="1">
        <v>45925</v>
      </c>
      <c r="C1405">
        <f t="shared" si="44"/>
        <v>1396</v>
      </c>
      <c r="D1405" s="3">
        <f t="shared" si="45"/>
        <v>0.92744890172783145</v>
      </c>
    </row>
    <row r="1406" spans="2:4" x14ac:dyDescent="0.2">
      <c r="B1406" s="1">
        <v>45926</v>
      </c>
      <c r="C1406">
        <f t="shared" si="44"/>
        <v>1397</v>
      </c>
      <c r="D1406" s="3">
        <f t="shared" si="45"/>
        <v>0.92739886496485502</v>
      </c>
    </row>
    <row r="1407" spans="2:4" x14ac:dyDescent="0.2">
      <c r="B1407" s="1">
        <v>45927</v>
      </c>
      <c r="C1407">
        <f t="shared" si="44"/>
        <v>1398</v>
      </c>
      <c r="D1407" s="3">
        <f t="shared" si="45"/>
        <v>0.92734883090141029</v>
      </c>
    </row>
    <row r="1408" spans="2:4" x14ac:dyDescent="0.2">
      <c r="B1408" s="1">
        <v>45928</v>
      </c>
      <c r="C1408">
        <f t="shared" si="44"/>
        <v>1399</v>
      </c>
      <c r="D1408" s="3">
        <f t="shared" si="45"/>
        <v>0.9272987995373515</v>
      </c>
    </row>
    <row r="1409" spans="2:4" x14ac:dyDescent="0.2">
      <c r="B1409" s="1">
        <v>45929</v>
      </c>
      <c r="C1409">
        <f t="shared" si="44"/>
        <v>1400</v>
      </c>
      <c r="D1409" s="3">
        <f t="shared" si="45"/>
        <v>0.9272487708725331</v>
      </c>
    </row>
    <row r="1410" spans="2:4" x14ac:dyDescent="0.2">
      <c r="B1410" s="1">
        <v>45930</v>
      </c>
      <c r="C1410">
        <f t="shared" si="44"/>
        <v>1401</v>
      </c>
      <c r="D1410" s="3">
        <f t="shared" si="45"/>
        <v>0.92719874490680931</v>
      </c>
    </row>
    <row r="1411" spans="2:4" x14ac:dyDescent="0.2">
      <c r="B1411" s="1">
        <v>45931</v>
      </c>
      <c r="C1411">
        <f t="shared" si="44"/>
        <v>1402</v>
      </c>
      <c r="D1411" s="3">
        <f t="shared" si="45"/>
        <v>0.92714872164003481</v>
      </c>
    </row>
    <row r="1412" spans="2:4" x14ac:dyDescent="0.2">
      <c r="B1412" s="1">
        <v>45932</v>
      </c>
      <c r="C1412">
        <f t="shared" si="44"/>
        <v>1403</v>
      </c>
      <c r="D1412" s="3">
        <f t="shared" si="45"/>
        <v>0.92709870107206371</v>
      </c>
    </row>
    <row r="1413" spans="2:4" x14ac:dyDescent="0.2">
      <c r="B1413" s="1">
        <v>45933</v>
      </c>
      <c r="C1413">
        <f t="shared" si="44"/>
        <v>1404</v>
      </c>
      <c r="D1413" s="3">
        <f t="shared" si="45"/>
        <v>0.92704868320275047</v>
      </c>
    </row>
    <row r="1414" spans="2:4" x14ac:dyDescent="0.2">
      <c r="B1414" s="1">
        <v>45934</v>
      </c>
      <c r="C1414">
        <f t="shared" si="44"/>
        <v>1405</v>
      </c>
      <c r="D1414" s="3">
        <f t="shared" si="45"/>
        <v>0.92699866803194964</v>
      </c>
    </row>
    <row r="1415" spans="2:4" x14ac:dyDescent="0.2">
      <c r="B1415" s="1">
        <v>45935</v>
      </c>
      <c r="C1415">
        <f t="shared" si="44"/>
        <v>1406</v>
      </c>
      <c r="D1415" s="3">
        <f t="shared" si="45"/>
        <v>0.92694865555951544</v>
      </c>
    </row>
    <row r="1416" spans="2:4" x14ac:dyDescent="0.2">
      <c r="B1416" s="1">
        <v>45936</v>
      </c>
      <c r="C1416">
        <f t="shared" si="44"/>
        <v>1407</v>
      </c>
      <c r="D1416" s="3">
        <f t="shared" si="45"/>
        <v>0.92689864578530246</v>
      </c>
    </row>
    <row r="1417" spans="2:4" x14ac:dyDescent="0.2">
      <c r="B1417" s="1">
        <v>45937</v>
      </c>
      <c r="C1417">
        <f t="shared" si="44"/>
        <v>1408</v>
      </c>
      <c r="D1417" s="3">
        <f t="shared" si="45"/>
        <v>0.92684863870916501</v>
      </c>
    </row>
    <row r="1418" spans="2:4" x14ac:dyDescent="0.2">
      <c r="B1418" s="1">
        <v>45938</v>
      </c>
      <c r="C1418">
        <f t="shared" si="44"/>
        <v>1409</v>
      </c>
      <c r="D1418" s="3">
        <f t="shared" si="45"/>
        <v>0.92679863433095755</v>
      </c>
    </row>
    <row r="1419" spans="2:4" x14ac:dyDescent="0.2">
      <c r="B1419" s="1">
        <v>45939</v>
      </c>
      <c r="C1419">
        <f t="shared" si="44"/>
        <v>1410</v>
      </c>
      <c r="D1419" s="3">
        <f t="shared" si="45"/>
        <v>0.92674863265053453</v>
      </c>
    </row>
    <row r="1420" spans="2:4" x14ac:dyDescent="0.2">
      <c r="B1420" s="1">
        <v>45940</v>
      </c>
      <c r="C1420">
        <f t="shared" si="44"/>
        <v>1411</v>
      </c>
      <c r="D1420" s="3">
        <f t="shared" si="45"/>
        <v>0.9266986336677504</v>
      </c>
    </row>
    <row r="1421" spans="2:4" x14ac:dyDescent="0.2">
      <c r="B1421" s="1">
        <v>45941</v>
      </c>
      <c r="C1421">
        <f t="shared" si="44"/>
        <v>1412</v>
      </c>
      <c r="D1421" s="3">
        <f t="shared" si="45"/>
        <v>0.92664863738245962</v>
      </c>
    </row>
    <row r="1422" spans="2:4" x14ac:dyDescent="0.2">
      <c r="B1422" s="1">
        <v>45942</v>
      </c>
      <c r="C1422">
        <f t="shared" si="44"/>
        <v>1413</v>
      </c>
      <c r="D1422" s="3">
        <f t="shared" si="45"/>
        <v>0.92659864379451662</v>
      </c>
    </row>
    <row r="1423" spans="2:4" x14ac:dyDescent="0.2">
      <c r="B1423" s="1">
        <v>45943</v>
      </c>
      <c r="C1423">
        <f t="shared" si="44"/>
        <v>1414</v>
      </c>
      <c r="D1423" s="3">
        <f t="shared" si="45"/>
        <v>0.92654865290377597</v>
      </c>
    </row>
    <row r="1424" spans="2:4" x14ac:dyDescent="0.2">
      <c r="B1424" s="1">
        <v>45944</v>
      </c>
      <c r="C1424">
        <f t="shared" si="44"/>
        <v>1415</v>
      </c>
      <c r="D1424" s="3">
        <f t="shared" si="45"/>
        <v>0.92649866471009212</v>
      </c>
    </row>
    <row r="1425" spans="2:4" x14ac:dyDescent="0.2">
      <c r="B1425" s="1">
        <v>45945</v>
      </c>
      <c r="C1425">
        <f t="shared" si="44"/>
        <v>1416</v>
      </c>
      <c r="D1425" s="3">
        <f t="shared" si="45"/>
        <v>0.92644867921331953</v>
      </c>
    </row>
    <row r="1426" spans="2:4" x14ac:dyDescent="0.2">
      <c r="B1426" s="1">
        <v>45946</v>
      </c>
      <c r="C1426">
        <f t="shared" si="44"/>
        <v>1417</v>
      </c>
      <c r="D1426" s="3">
        <f t="shared" si="45"/>
        <v>0.92639869641331274</v>
      </c>
    </row>
    <row r="1427" spans="2:4" x14ac:dyDescent="0.2">
      <c r="B1427" s="1">
        <v>45947</v>
      </c>
      <c r="C1427">
        <f t="shared" si="44"/>
        <v>1418</v>
      </c>
      <c r="D1427" s="3">
        <f t="shared" si="45"/>
        <v>0.92634871630992621</v>
      </c>
    </row>
    <row r="1428" spans="2:4" x14ac:dyDescent="0.2">
      <c r="B1428" s="1">
        <v>45948</v>
      </c>
      <c r="C1428">
        <f t="shared" si="44"/>
        <v>1419</v>
      </c>
      <c r="D1428" s="3">
        <f t="shared" si="45"/>
        <v>0.92629873890301451</v>
      </c>
    </row>
    <row r="1429" spans="2:4" x14ac:dyDescent="0.2">
      <c r="B1429" s="1">
        <v>45949</v>
      </c>
      <c r="C1429">
        <f t="shared" si="44"/>
        <v>1420</v>
      </c>
      <c r="D1429" s="3">
        <f t="shared" si="45"/>
        <v>0.92624876419243207</v>
      </c>
    </row>
    <row r="1430" spans="2:4" x14ac:dyDescent="0.2">
      <c r="B1430" s="1">
        <v>45950</v>
      </c>
      <c r="C1430">
        <f t="shared" si="44"/>
        <v>1421</v>
      </c>
      <c r="D1430" s="3">
        <f t="shared" si="45"/>
        <v>0.92619879217803347</v>
      </c>
    </row>
    <row r="1431" spans="2:4" x14ac:dyDescent="0.2">
      <c r="B1431" s="1">
        <v>45951</v>
      </c>
      <c r="C1431">
        <f t="shared" si="44"/>
        <v>1422</v>
      </c>
      <c r="D1431" s="3">
        <f t="shared" si="45"/>
        <v>0.92614882285967326</v>
      </c>
    </row>
    <row r="1432" spans="2:4" x14ac:dyDescent="0.2">
      <c r="B1432" s="1">
        <v>45952</v>
      </c>
      <c r="C1432">
        <f t="shared" si="44"/>
        <v>1423</v>
      </c>
      <c r="D1432" s="3">
        <f t="shared" si="45"/>
        <v>0.926098856237206</v>
      </c>
    </row>
    <row r="1433" spans="2:4" x14ac:dyDescent="0.2">
      <c r="B1433" s="1">
        <v>45953</v>
      </c>
      <c r="C1433">
        <f t="shared" si="44"/>
        <v>1424</v>
      </c>
      <c r="D1433" s="3">
        <f t="shared" si="45"/>
        <v>0.92604889231048626</v>
      </c>
    </row>
    <row r="1434" spans="2:4" x14ac:dyDescent="0.2">
      <c r="B1434" s="1">
        <v>45954</v>
      </c>
      <c r="C1434">
        <f t="shared" si="44"/>
        <v>1425</v>
      </c>
      <c r="D1434" s="3">
        <f t="shared" si="45"/>
        <v>0.92599893107936859</v>
      </c>
    </row>
    <row r="1435" spans="2:4" x14ac:dyDescent="0.2">
      <c r="B1435" s="1">
        <v>45955</v>
      </c>
      <c r="C1435">
        <f t="shared" si="44"/>
        <v>1426</v>
      </c>
      <c r="D1435" s="3">
        <f t="shared" si="45"/>
        <v>0.92594897254370745</v>
      </c>
    </row>
    <row r="1436" spans="2:4" x14ac:dyDescent="0.2">
      <c r="B1436" s="1">
        <v>45956</v>
      </c>
      <c r="C1436">
        <f t="shared" si="44"/>
        <v>1427</v>
      </c>
      <c r="D1436" s="3">
        <f t="shared" si="45"/>
        <v>0.9258990167033575</v>
      </c>
    </row>
    <row r="1437" spans="2:4" x14ac:dyDescent="0.2">
      <c r="B1437" s="1">
        <v>45957</v>
      </c>
      <c r="C1437">
        <f t="shared" si="44"/>
        <v>1428</v>
      </c>
      <c r="D1437" s="3">
        <f t="shared" si="45"/>
        <v>0.92584906355817342</v>
      </c>
    </row>
    <row r="1438" spans="2:4" x14ac:dyDescent="0.2">
      <c r="B1438" s="1">
        <v>45958</v>
      </c>
      <c r="C1438">
        <f t="shared" si="44"/>
        <v>1429</v>
      </c>
      <c r="D1438" s="3">
        <f t="shared" si="45"/>
        <v>0.92579911310800966</v>
      </c>
    </row>
    <row r="1439" spans="2:4" x14ac:dyDescent="0.2">
      <c r="B1439" s="1">
        <v>45959</v>
      </c>
      <c r="C1439">
        <f t="shared" si="44"/>
        <v>1430</v>
      </c>
      <c r="D1439" s="3">
        <f t="shared" si="45"/>
        <v>0.92574916535272089</v>
      </c>
    </row>
    <row r="1440" spans="2:4" x14ac:dyDescent="0.2">
      <c r="B1440" s="1">
        <v>45960</v>
      </c>
      <c r="C1440">
        <f t="shared" si="44"/>
        <v>1431</v>
      </c>
      <c r="D1440" s="3">
        <f t="shared" si="45"/>
        <v>0.92569922029216167</v>
      </c>
    </row>
    <row r="1441" spans="2:4" x14ac:dyDescent="0.2">
      <c r="B1441" s="1">
        <v>45961</v>
      </c>
      <c r="C1441">
        <f t="shared" si="44"/>
        <v>1432</v>
      </c>
      <c r="D1441" s="3">
        <f t="shared" si="45"/>
        <v>0.92564927792618668</v>
      </c>
    </row>
    <row r="1442" spans="2:4" x14ac:dyDescent="0.2">
      <c r="B1442" s="1">
        <v>45962</v>
      </c>
      <c r="C1442">
        <f t="shared" si="44"/>
        <v>1433</v>
      </c>
      <c r="D1442" s="3">
        <f t="shared" si="45"/>
        <v>0.92559933825465046</v>
      </c>
    </row>
    <row r="1443" spans="2:4" x14ac:dyDescent="0.2">
      <c r="B1443" s="1">
        <v>45963</v>
      </c>
      <c r="C1443">
        <f t="shared" si="44"/>
        <v>1434</v>
      </c>
      <c r="D1443" s="3">
        <f t="shared" si="45"/>
        <v>0.92554940127740781</v>
      </c>
    </row>
    <row r="1444" spans="2:4" x14ac:dyDescent="0.2">
      <c r="B1444" s="1">
        <v>45964</v>
      </c>
      <c r="C1444">
        <f t="shared" si="44"/>
        <v>1435</v>
      </c>
      <c r="D1444" s="3">
        <f t="shared" si="45"/>
        <v>0.92549946699431318</v>
      </c>
    </row>
    <row r="1445" spans="2:4" x14ac:dyDescent="0.2">
      <c r="B1445" s="1">
        <v>45965</v>
      </c>
      <c r="C1445">
        <f t="shared" si="44"/>
        <v>1436</v>
      </c>
      <c r="D1445" s="3">
        <f t="shared" si="45"/>
        <v>0.92544953540522124</v>
      </c>
    </row>
    <row r="1446" spans="2:4" x14ac:dyDescent="0.2">
      <c r="B1446" s="1">
        <v>45966</v>
      </c>
      <c r="C1446">
        <f t="shared" si="44"/>
        <v>1437</v>
      </c>
      <c r="D1446" s="3">
        <f t="shared" si="45"/>
        <v>0.92539960650998676</v>
      </c>
    </row>
    <row r="1447" spans="2:4" x14ac:dyDescent="0.2">
      <c r="B1447" s="1">
        <v>45967</v>
      </c>
      <c r="C1447">
        <f t="shared" si="44"/>
        <v>1438</v>
      </c>
      <c r="D1447" s="3">
        <f t="shared" si="45"/>
        <v>0.92534968030846443</v>
      </c>
    </row>
    <row r="1448" spans="2:4" x14ac:dyDescent="0.2">
      <c r="B1448" s="1">
        <v>45968</v>
      </c>
      <c r="C1448">
        <f t="shared" si="44"/>
        <v>1439</v>
      </c>
      <c r="D1448" s="3">
        <f t="shared" si="45"/>
        <v>0.92529975680050869</v>
      </c>
    </row>
    <row r="1449" spans="2:4" x14ac:dyDescent="0.2">
      <c r="B1449" s="1">
        <v>45969</v>
      </c>
      <c r="C1449">
        <f t="shared" si="44"/>
        <v>1440</v>
      </c>
      <c r="D1449" s="3">
        <f t="shared" si="45"/>
        <v>0.92524983598597443</v>
      </c>
    </row>
    <row r="1450" spans="2:4" x14ac:dyDescent="0.2">
      <c r="B1450" s="1">
        <v>45970</v>
      </c>
      <c r="C1450">
        <f t="shared" ref="C1450:C1513" si="46">IF(B1450&lt;=$B$3,0,(B1450-$B$3))</f>
        <v>1441</v>
      </c>
      <c r="D1450" s="3">
        <f t="shared" ref="D1450:D1513" si="47">IF(C1450=0,$B$6,($B$6*(1-$B$7)^(C1450/365)))</f>
        <v>0.92519991786471634</v>
      </c>
    </row>
    <row r="1451" spans="2:4" x14ac:dyDescent="0.2">
      <c r="B1451" s="1">
        <v>45971</v>
      </c>
      <c r="C1451">
        <f t="shared" si="46"/>
        <v>1442</v>
      </c>
      <c r="D1451" s="3">
        <f t="shared" si="47"/>
        <v>0.92515000243658896</v>
      </c>
    </row>
    <row r="1452" spans="2:4" x14ac:dyDescent="0.2">
      <c r="B1452" s="1">
        <v>45972</v>
      </c>
      <c r="C1452">
        <f t="shared" si="46"/>
        <v>1443</v>
      </c>
      <c r="D1452" s="3">
        <f t="shared" si="47"/>
        <v>0.92510008970144708</v>
      </c>
    </row>
    <row r="1453" spans="2:4" x14ac:dyDescent="0.2">
      <c r="B1453" s="1">
        <v>45973</v>
      </c>
      <c r="C1453">
        <f t="shared" si="46"/>
        <v>1444</v>
      </c>
      <c r="D1453" s="3">
        <f t="shared" si="47"/>
        <v>0.92505017965914549</v>
      </c>
    </row>
    <row r="1454" spans="2:4" x14ac:dyDescent="0.2">
      <c r="B1454" s="1">
        <v>45974</v>
      </c>
      <c r="C1454">
        <f t="shared" si="46"/>
        <v>1445</v>
      </c>
      <c r="D1454" s="3">
        <f t="shared" si="47"/>
        <v>0.92500027230953874</v>
      </c>
    </row>
    <row r="1455" spans="2:4" x14ac:dyDescent="0.2">
      <c r="B1455" s="1">
        <v>45975</v>
      </c>
      <c r="C1455">
        <f t="shared" si="46"/>
        <v>1446</v>
      </c>
      <c r="D1455" s="3">
        <f t="shared" si="47"/>
        <v>0.92495036765248173</v>
      </c>
    </row>
    <row r="1456" spans="2:4" x14ac:dyDescent="0.2">
      <c r="B1456" s="1">
        <v>45976</v>
      </c>
      <c r="C1456">
        <f t="shared" si="46"/>
        <v>1447</v>
      </c>
      <c r="D1456" s="3">
        <f t="shared" si="47"/>
        <v>0.92490046568782913</v>
      </c>
    </row>
    <row r="1457" spans="2:4" x14ac:dyDescent="0.2">
      <c r="B1457" s="1">
        <v>45977</v>
      </c>
      <c r="C1457">
        <f t="shared" si="46"/>
        <v>1448</v>
      </c>
      <c r="D1457" s="3">
        <f t="shared" si="47"/>
        <v>0.9248505664154355</v>
      </c>
    </row>
    <row r="1458" spans="2:4" x14ac:dyDescent="0.2">
      <c r="B1458" s="1">
        <v>45978</v>
      </c>
      <c r="C1458">
        <f t="shared" si="46"/>
        <v>1449</v>
      </c>
      <c r="D1458" s="3">
        <f t="shared" si="47"/>
        <v>0.92480066983515596</v>
      </c>
    </row>
    <row r="1459" spans="2:4" x14ac:dyDescent="0.2">
      <c r="B1459" s="1">
        <v>45979</v>
      </c>
      <c r="C1459">
        <f t="shared" si="46"/>
        <v>1450</v>
      </c>
      <c r="D1459" s="3">
        <f t="shared" si="47"/>
        <v>0.92475077594684496</v>
      </c>
    </row>
    <row r="1460" spans="2:4" x14ac:dyDescent="0.2">
      <c r="B1460" s="1">
        <v>45980</v>
      </c>
      <c r="C1460">
        <f t="shared" si="46"/>
        <v>1451</v>
      </c>
      <c r="D1460" s="3">
        <f t="shared" si="47"/>
        <v>0.92470088475035739</v>
      </c>
    </row>
    <row r="1461" spans="2:4" x14ac:dyDescent="0.2">
      <c r="B1461" s="1">
        <v>45981</v>
      </c>
      <c r="C1461">
        <f t="shared" si="46"/>
        <v>1452</v>
      </c>
      <c r="D1461" s="3">
        <f t="shared" si="47"/>
        <v>0.92465099624554792</v>
      </c>
    </row>
    <row r="1462" spans="2:4" x14ac:dyDescent="0.2">
      <c r="B1462" s="1">
        <v>45982</v>
      </c>
      <c r="C1462">
        <f t="shared" si="46"/>
        <v>1453</v>
      </c>
      <c r="D1462" s="3">
        <f t="shared" si="47"/>
        <v>0.92460111043227144</v>
      </c>
    </row>
    <row r="1463" spans="2:4" x14ac:dyDescent="0.2">
      <c r="B1463" s="1">
        <v>45983</v>
      </c>
      <c r="C1463">
        <f t="shared" si="46"/>
        <v>1454</v>
      </c>
      <c r="D1463" s="3">
        <f t="shared" si="47"/>
        <v>0.92455122731038286</v>
      </c>
    </row>
    <row r="1464" spans="2:4" x14ac:dyDescent="0.2">
      <c r="B1464" s="1">
        <v>45984</v>
      </c>
      <c r="C1464">
        <f t="shared" si="46"/>
        <v>1455</v>
      </c>
      <c r="D1464" s="3">
        <f t="shared" si="47"/>
        <v>0.92450134687973662</v>
      </c>
    </row>
    <row r="1465" spans="2:4" x14ac:dyDescent="0.2">
      <c r="B1465" s="1">
        <v>45985</v>
      </c>
      <c r="C1465">
        <f t="shared" si="46"/>
        <v>1456</v>
      </c>
      <c r="D1465" s="3">
        <f t="shared" si="47"/>
        <v>0.92445146914018783</v>
      </c>
    </row>
    <row r="1466" spans="2:4" x14ac:dyDescent="0.2">
      <c r="B1466" s="1">
        <v>45986</v>
      </c>
      <c r="C1466">
        <f t="shared" si="46"/>
        <v>1457</v>
      </c>
      <c r="D1466" s="3">
        <f t="shared" si="47"/>
        <v>0.92440159409159128</v>
      </c>
    </row>
    <row r="1467" spans="2:4" x14ac:dyDescent="0.2">
      <c r="B1467" s="1">
        <v>45987</v>
      </c>
      <c r="C1467">
        <f t="shared" si="46"/>
        <v>1458</v>
      </c>
      <c r="D1467" s="3">
        <f t="shared" si="47"/>
        <v>0.92435172173380165</v>
      </c>
    </row>
    <row r="1468" spans="2:4" x14ac:dyDescent="0.2">
      <c r="B1468" s="1">
        <v>45988</v>
      </c>
      <c r="C1468">
        <f t="shared" si="46"/>
        <v>1459</v>
      </c>
      <c r="D1468" s="3">
        <f t="shared" si="47"/>
        <v>0.92430185206667381</v>
      </c>
    </row>
    <row r="1469" spans="2:4" x14ac:dyDescent="0.2">
      <c r="B1469" s="1">
        <v>45989</v>
      </c>
      <c r="C1469">
        <f t="shared" si="46"/>
        <v>1460</v>
      </c>
      <c r="D1469" s="3">
        <f t="shared" si="47"/>
        <v>0.92425198509006257</v>
      </c>
    </row>
    <row r="1470" spans="2:4" x14ac:dyDescent="0.2">
      <c r="B1470" s="1">
        <v>45990</v>
      </c>
      <c r="C1470">
        <f t="shared" si="46"/>
        <v>1461</v>
      </c>
      <c r="D1470" s="3">
        <f t="shared" si="47"/>
        <v>0.92420212080382302</v>
      </c>
    </row>
    <row r="1471" spans="2:4" x14ac:dyDescent="0.2">
      <c r="B1471" s="1">
        <v>45991</v>
      </c>
      <c r="C1471">
        <f t="shared" si="46"/>
        <v>1462</v>
      </c>
      <c r="D1471" s="3">
        <f t="shared" si="47"/>
        <v>0.92415225920780963</v>
      </c>
    </row>
    <row r="1472" spans="2:4" x14ac:dyDescent="0.2">
      <c r="B1472" s="1">
        <v>45992</v>
      </c>
      <c r="C1472">
        <f t="shared" si="46"/>
        <v>1463</v>
      </c>
      <c r="D1472" s="3">
        <f t="shared" si="47"/>
        <v>0.92410240030187751</v>
      </c>
    </row>
    <row r="1473" spans="2:4" x14ac:dyDescent="0.2">
      <c r="B1473" s="1">
        <v>45993</v>
      </c>
      <c r="C1473">
        <f t="shared" si="46"/>
        <v>1464</v>
      </c>
      <c r="D1473" s="3">
        <f t="shared" si="47"/>
        <v>0.92405254408588144</v>
      </c>
    </row>
    <row r="1474" spans="2:4" x14ac:dyDescent="0.2">
      <c r="B1474" s="1">
        <v>45994</v>
      </c>
      <c r="C1474">
        <f t="shared" si="46"/>
        <v>1465</v>
      </c>
      <c r="D1474" s="3">
        <f t="shared" si="47"/>
        <v>0.92400269055967643</v>
      </c>
    </row>
    <row r="1475" spans="2:4" x14ac:dyDescent="0.2">
      <c r="B1475" s="1">
        <v>45995</v>
      </c>
      <c r="C1475">
        <f t="shared" si="46"/>
        <v>1466</v>
      </c>
      <c r="D1475" s="3">
        <f t="shared" si="47"/>
        <v>0.92395283972311715</v>
      </c>
    </row>
    <row r="1476" spans="2:4" x14ac:dyDescent="0.2">
      <c r="B1476" s="1">
        <v>45996</v>
      </c>
      <c r="C1476">
        <f t="shared" si="46"/>
        <v>1467</v>
      </c>
      <c r="D1476" s="3">
        <f t="shared" si="47"/>
        <v>0.9239029915760586</v>
      </c>
    </row>
    <row r="1477" spans="2:4" x14ac:dyDescent="0.2">
      <c r="B1477" s="1">
        <v>45997</v>
      </c>
      <c r="C1477">
        <f t="shared" si="46"/>
        <v>1468</v>
      </c>
      <c r="D1477" s="3">
        <f t="shared" si="47"/>
        <v>0.92385314611835567</v>
      </c>
    </row>
    <row r="1478" spans="2:4" x14ac:dyDescent="0.2">
      <c r="B1478" s="1">
        <v>45998</v>
      </c>
      <c r="C1478">
        <f t="shared" si="46"/>
        <v>1469</v>
      </c>
      <c r="D1478" s="3">
        <f t="shared" si="47"/>
        <v>0.92380330334986338</v>
      </c>
    </row>
    <row r="1479" spans="2:4" x14ac:dyDescent="0.2">
      <c r="B1479" s="1">
        <v>45999</v>
      </c>
      <c r="C1479">
        <f t="shared" si="46"/>
        <v>1470</v>
      </c>
      <c r="D1479" s="3">
        <f t="shared" si="47"/>
        <v>0.92375346327043639</v>
      </c>
    </row>
    <row r="1480" spans="2:4" x14ac:dyDescent="0.2">
      <c r="B1480" s="1">
        <v>46000</v>
      </c>
      <c r="C1480">
        <f t="shared" si="46"/>
        <v>1471</v>
      </c>
      <c r="D1480" s="3">
        <f t="shared" si="47"/>
        <v>0.92370362587992982</v>
      </c>
    </row>
    <row r="1481" spans="2:4" x14ac:dyDescent="0.2">
      <c r="B1481" s="1">
        <v>46001</v>
      </c>
      <c r="C1481">
        <f t="shared" si="46"/>
        <v>1472</v>
      </c>
      <c r="D1481" s="3">
        <f t="shared" si="47"/>
        <v>0.92365379117819857</v>
      </c>
    </row>
    <row r="1482" spans="2:4" x14ac:dyDescent="0.2">
      <c r="B1482" s="1">
        <v>46002</v>
      </c>
      <c r="C1482">
        <f t="shared" si="46"/>
        <v>1473</v>
      </c>
      <c r="D1482" s="3">
        <f t="shared" si="47"/>
        <v>0.92360395916509752</v>
      </c>
    </row>
    <row r="1483" spans="2:4" x14ac:dyDescent="0.2">
      <c r="B1483" s="1">
        <v>46003</v>
      </c>
      <c r="C1483">
        <f t="shared" si="46"/>
        <v>1474</v>
      </c>
      <c r="D1483" s="3">
        <f t="shared" si="47"/>
        <v>0.92355412984048169</v>
      </c>
    </row>
    <row r="1484" spans="2:4" x14ac:dyDescent="0.2">
      <c r="B1484" s="1">
        <v>46004</v>
      </c>
      <c r="C1484">
        <f t="shared" si="46"/>
        <v>1475</v>
      </c>
      <c r="D1484" s="3">
        <f t="shared" si="47"/>
        <v>0.92350430320420596</v>
      </c>
    </row>
    <row r="1485" spans="2:4" x14ac:dyDescent="0.2">
      <c r="B1485" s="1">
        <v>46005</v>
      </c>
      <c r="C1485">
        <f t="shared" si="46"/>
        <v>1476</v>
      </c>
      <c r="D1485" s="3">
        <f t="shared" si="47"/>
        <v>0.92345447925612534</v>
      </c>
    </row>
    <row r="1486" spans="2:4" x14ac:dyDescent="0.2">
      <c r="B1486" s="1">
        <v>46006</v>
      </c>
      <c r="C1486">
        <f t="shared" si="46"/>
        <v>1477</v>
      </c>
      <c r="D1486" s="3">
        <f t="shared" si="47"/>
        <v>0.92340465799609472</v>
      </c>
    </row>
    <row r="1487" spans="2:4" x14ac:dyDescent="0.2">
      <c r="B1487" s="1">
        <v>46007</v>
      </c>
      <c r="C1487">
        <f t="shared" si="46"/>
        <v>1478</v>
      </c>
      <c r="D1487" s="3">
        <f t="shared" si="47"/>
        <v>0.92335483942396923</v>
      </c>
    </row>
    <row r="1488" spans="2:4" x14ac:dyDescent="0.2">
      <c r="B1488" s="1">
        <v>46008</v>
      </c>
      <c r="C1488">
        <f t="shared" si="46"/>
        <v>1479</v>
      </c>
      <c r="D1488" s="3">
        <f t="shared" si="47"/>
        <v>0.92330502353960375</v>
      </c>
    </row>
    <row r="1489" spans="2:4" x14ac:dyDescent="0.2">
      <c r="B1489" s="1">
        <v>46009</v>
      </c>
      <c r="C1489">
        <f t="shared" si="46"/>
        <v>1480</v>
      </c>
      <c r="D1489" s="3">
        <f t="shared" si="47"/>
        <v>0.92325521034285329</v>
      </c>
    </row>
    <row r="1490" spans="2:4" x14ac:dyDescent="0.2">
      <c r="B1490" s="1">
        <v>46010</v>
      </c>
      <c r="C1490">
        <f t="shared" si="46"/>
        <v>1481</v>
      </c>
      <c r="D1490" s="3">
        <f t="shared" si="47"/>
        <v>0.92320539983357286</v>
      </c>
    </row>
    <row r="1491" spans="2:4" x14ac:dyDescent="0.2">
      <c r="B1491" s="1">
        <v>46011</v>
      </c>
      <c r="C1491">
        <f t="shared" si="46"/>
        <v>1482</v>
      </c>
      <c r="D1491" s="3">
        <f t="shared" si="47"/>
        <v>0.92315559201161745</v>
      </c>
    </row>
    <row r="1492" spans="2:4" x14ac:dyDescent="0.2">
      <c r="B1492" s="1">
        <v>46012</v>
      </c>
      <c r="C1492">
        <f t="shared" si="46"/>
        <v>1483</v>
      </c>
      <c r="D1492" s="3">
        <f t="shared" si="47"/>
        <v>0.92310578687684208</v>
      </c>
    </row>
    <row r="1493" spans="2:4" x14ac:dyDescent="0.2">
      <c r="B1493" s="1">
        <v>46013</v>
      </c>
      <c r="C1493">
        <f t="shared" si="46"/>
        <v>1484</v>
      </c>
      <c r="D1493" s="3">
        <f t="shared" si="47"/>
        <v>0.92305598442910175</v>
      </c>
    </row>
    <row r="1494" spans="2:4" x14ac:dyDescent="0.2">
      <c r="B1494" s="1">
        <v>46014</v>
      </c>
      <c r="C1494">
        <f t="shared" si="46"/>
        <v>1485</v>
      </c>
      <c r="D1494" s="3">
        <f t="shared" si="47"/>
        <v>0.92300618466825157</v>
      </c>
    </row>
    <row r="1495" spans="2:4" x14ac:dyDescent="0.2">
      <c r="B1495" s="1">
        <v>46015</v>
      </c>
      <c r="C1495">
        <f t="shared" si="46"/>
        <v>1486</v>
      </c>
      <c r="D1495" s="3">
        <f t="shared" si="47"/>
        <v>0.92295638759414644</v>
      </c>
    </row>
    <row r="1496" spans="2:4" x14ac:dyDescent="0.2">
      <c r="B1496" s="1">
        <v>46016</v>
      </c>
      <c r="C1496">
        <f t="shared" si="46"/>
        <v>1487</v>
      </c>
      <c r="D1496" s="3">
        <f t="shared" si="47"/>
        <v>0.92290659320664159</v>
      </c>
    </row>
    <row r="1497" spans="2:4" x14ac:dyDescent="0.2">
      <c r="B1497" s="1">
        <v>46017</v>
      </c>
      <c r="C1497">
        <f t="shared" si="46"/>
        <v>1488</v>
      </c>
      <c r="D1497" s="3">
        <f t="shared" si="47"/>
        <v>0.92285680150559191</v>
      </c>
    </row>
    <row r="1498" spans="2:4" x14ac:dyDescent="0.2">
      <c r="B1498" s="1">
        <v>46018</v>
      </c>
      <c r="C1498">
        <f t="shared" si="46"/>
        <v>1489</v>
      </c>
      <c r="D1498" s="3">
        <f t="shared" si="47"/>
        <v>0.92280701249085262</v>
      </c>
    </row>
    <row r="1499" spans="2:4" x14ac:dyDescent="0.2">
      <c r="B1499" s="1">
        <v>46019</v>
      </c>
      <c r="C1499">
        <f t="shared" si="46"/>
        <v>1490</v>
      </c>
      <c r="D1499" s="3">
        <f t="shared" si="47"/>
        <v>0.92275722616227862</v>
      </c>
    </row>
    <row r="1500" spans="2:4" x14ac:dyDescent="0.2">
      <c r="B1500" s="1">
        <v>46020</v>
      </c>
      <c r="C1500">
        <f t="shared" si="46"/>
        <v>1491</v>
      </c>
      <c r="D1500" s="3">
        <f t="shared" si="47"/>
        <v>0.92270744251972514</v>
      </c>
    </row>
    <row r="1501" spans="2:4" x14ac:dyDescent="0.2">
      <c r="B1501" s="1">
        <v>46021</v>
      </c>
      <c r="C1501">
        <f t="shared" si="46"/>
        <v>1492</v>
      </c>
      <c r="D1501" s="3">
        <f t="shared" si="47"/>
        <v>0.92265766156304729</v>
      </c>
    </row>
    <row r="1502" spans="2:4" x14ac:dyDescent="0.2">
      <c r="B1502" s="1">
        <v>46022</v>
      </c>
      <c r="C1502">
        <f t="shared" si="46"/>
        <v>1493</v>
      </c>
      <c r="D1502" s="3">
        <f t="shared" si="47"/>
        <v>0.92260788329209997</v>
      </c>
    </row>
    <row r="1503" spans="2:4" x14ac:dyDescent="0.2">
      <c r="B1503" s="1">
        <v>46023</v>
      </c>
      <c r="C1503">
        <f t="shared" si="46"/>
        <v>1494</v>
      </c>
      <c r="D1503" s="3">
        <f t="shared" si="47"/>
        <v>0.92255810770673841</v>
      </c>
    </row>
    <row r="1504" spans="2:4" x14ac:dyDescent="0.2">
      <c r="B1504" s="1">
        <v>46024</v>
      </c>
      <c r="C1504">
        <f t="shared" si="46"/>
        <v>1495</v>
      </c>
      <c r="D1504" s="3">
        <f t="shared" si="47"/>
        <v>0.9225083348068176</v>
      </c>
    </row>
    <row r="1505" spans="2:4" x14ac:dyDescent="0.2">
      <c r="B1505" s="1">
        <v>46025</v>
      </c>
      <c r="C1505">
        <f t="shared" si="46"/>
        <v>1496</v>
      </c>
      <c r="D1505" s="3">
        <f t="shared" si="47"/>
        <v>0.92245856459219289</v>
      </c>
    </row>
    <row r="1506" spans="2:4" x14ac:dyDescent="0.2">
      <c r="B1506" s="1">
        <v>46026</v>
      </c>
      <c r="C1506">
        <f t="shared" si="46"/>
        <v>1497</v>
      </c>
      <c r="D1506" s="3">
        <f t="shared" si="47"/>
        <v>0.92240879706271917</v>
      </c>
    </row>
    <row r="1507" spans="2:4" x14ac:dyDescent="0.2">
      <c r="B1507" s="1">
        <v>46027</v>
      </c>
      <c r="C1507">
        <f t="shared" si="46"/>
        <v>1498</v>
      </c>
      <c r="D1507" s="3">
        <f t="shared" si="47"/>
        <v>0.92235903221825177</v>
      </c>
    </row>
    <row r="1508" spans="2:4" x14ac:dyDescent="0.2">
      <c r="B1508" s="1">
        <v>46028</v>
      </c>
      <c r="C1508">
        <f t="shared" si="46"/>
        <v>1499</v>
      </c>
      <c r="D1508" s="3">
        <f t="shared" si="47"/>
        <v>0.92230927005864571</v>
      </c>
    </row>
    <row r="1509" spans="2:4" x14ac:dyDescent="0.2">
      <c r="B1509" s="1">
        <v>46029</v>
      </c>
      <c r="C1509">
        <f t="shared" si="46"/>
        <v>1500</v>
      </c>
      <c r="D1509" s="3">
        <f t="shared" si="47"/>
        <v>0.92225951058375621</v>
      </c>
    </row>
    <row r="1510" spans="2:4" x14ac:dyDescent="0.2">
      <c r="B1510" s="1">
        <v>46030</v>
      </c>
      <c r="C1510">
        <f t="shared" si="46"/>
        <v>1501</v>
      </c>
      <c r="D1510" s="3">
        <f t="shared" si="47"/>
        <v>0.92220975379343828</v>
      </c>
    </row>
    <row r="1511" spans="2:4" x14ac:dyDescent="0.2">
      <c r="B1511" s="1">
        <v>46031</v>
      </c>
      <c r="C1511">
        <f t="shared" si="46"/>
        <v>1502</v>
      </c>
      <c r="D1511" s="3">
        <f t="shared" si="47"/>
        <v>0.92215999968754725</v>
      </c>
    </row>
    <row r="1512" spans="2:4" x14ac:dyDescent="0.2">
      <c r="B1512" s="1">
        <v>46032</v>
      </c>
      <c r="C1512">
        <f t="shared" si="46"/>
        <v>1503</v>
      </c>
      <c r="D1512" s="3">
        <f t="shared" si="47"/>
        <v>0.92211024826593824</v>
      </c>
    </row>
    <row r="1513" spans="2:4" x14ac:dyDescent="0.2">
      <c r="B1513" s="1">
        <v>46033</v>
      </c>
      <c r="C1513">
        <f t="shared" si="46"/>
        <v>1504</v>
      </c>
      <c r="D1513" s="3">
        <f t="shared" si="47"/>
        <v>0.92206049952846636</v>
      </c>
    </row>
    <row r="1514" spans="2:4" x14ac:dyDescent="0.2">
      <c r="B1514" s="1">
        <v>46034</v>
      </c>
      <c r="C1514">
        <f t="shared" ref="C1514:C1577" si="48">IF(B1514&lt;=$B$3,0,(B1514-$B$3))</f>
        <v>1505</v>
      </c>
      <c r="D1514" s="3">
        <f t="shared" ref="D1514:D1577" si="49">IF(C1514=0,$B$6,($B$6*(1-$B$7)^(C1514/365)))</f>
        <v>0.92201075347498695</v>
      </c>
    </row>
    <row r="1515" spans="2:4" x14ac:dyDescent="0.2">
      <c r="B1515" s="1">
        <v>46035</v>
      </c>
      <c r="C1515">
        <f t="shared" si="48"/>
        <v>1506</v>
      </c>
      <c r="D1515" s="3">
        <f t="shared" si="49"/>
        <v>0.92196101010535503</v>
      </c>
    </row>
    <row r="1516" spans="2:4" x14ac:dyDescent="0.2">
      <c r="B1516" s="1">
        <v>46036</v>
      </c>
      <c r="C1516">
        <f t="shared" si="48"/>
        <v>1507</v>
      </c>
      <c r="D1516" s="3">
        <f t="shared" si="49"/>
        <v>0.92191126941942603</v>
      </c>
    </row>
    <row r="1517" spans="2:4" x14ac:dyDescent="0.2">
      <c r="B1517" s="1">
        <v>46037</v>
      </c>
      <c r="C1517">
        <f t="shared" si="48"/>
        <v>1508</v>
      </c>
      <c r="D1517" s="3">
        <f t="shared" si="49"/>
        <v>0.92186153141705485</v>
      </c>
    </row>
    <row r="1518" spans="2:4" x14ac:dyDescent="0.2">
      <c r="B1518" s="1">
        <v>46038</v>
      </c>
      <c r="C1518">
        <f t="shared" si="48"/>
        <v>1509</v>
      </c>
      <c r="D1518" s="3">
        <f t="shared" si="49"/>
        <v>0.92181179609809694</v>
      </c>
    </row>
    <row r="1519" spans="2:4" x14ac:dyDescent="0.2">
      <c r="B1519" s="1">
        <v>46039</v>
      </c>
      <c r="C1519">
        <f t="shared" si="48"/>
        <v>1510</v>
      </c>
      <c r="D1519" s="3">
        <f t="shared" si="49"/>
        <v>0.92176206346240752</v>
      </c>
    </row>
    <row r="1520" spans="2:4" x14ac:dyDescent="0.2">
      <c r="B1520" s="1">
        <v>46040</v>
      </c>
      <c r="C1520">
        <f t="shared" si="48"/>
        <v>1511</v>
      </c>
      <c r="D1520" s="3">
        <f t="shared" si="49"/>
        <v>0.92171233350984172</v>
      </c>
    </row>
    <row r="1521" spans="2:4" x14ac:dyDescent="0.2">
      <c r="B1521" s="1">
        <v>46041</v>
      </c>
      <c r="C1521">
        <f t="shared" si="48"/>
        <v>1512</v>
      </c>
      <c r="D1521" s="3">
        <f t="shared" si="49"/>
        <v>0.92166260624025487</v>
      </c>
    </row>
    <row r="1522" spans="2:4" x14ac:dyDescent="0.2">
      <c r="B1522" s="1">
        <v>46042</v>
      </c>
      <c r="C1522">
        <f t="shared" si="48"/>
        <v>1513</v>
      </c>
      <c r="D1522" s="3">
        <f t="shared" si="49"/>
        <v>0.92161288165350219</v>
      </c>
    </row>
    <row r="1523" spans="2:4" x14ac:dyDescent="0.2">
      <c r="B1523" s="1">
        <v>46043</v>
      </c>
      <c r="C1523">
        <f t="shared" si="48"/>
        <v>1514</v>
      </c>
      <c r="D1523" s="3">
        <f t="shared" si="49"/>
        <v>0.92156315974943892</v>
      </c>
    </row>
    <row r="1524" spans="2:4" x14ac:dyDescent="0.2">
      <c r="B1524" s="1">
        <v>46044</v>
      </c>
      <c r="C1524">
        <f t="shared" si="48"/>
        <v>1515</v>
      </c>
      <c r="D1524" s="3">
        <f t="shared" si="49"/>
        <v>0.92151344052792028</v>
      </c>
    </row>
    <row r="1525" spans="2:4" x14ac:dyDescent="0.2">
      <c r="B1525" s="1">
        <v>46045</v>
      </c>
      <c r="C1525">
        <f t="shared" si="48"/>
        <v>1516</v>
      </c>
      <c r="D1525" s="3">
        <f t="shared" si="49"/>
        <v>0.92146372398880172</v>
      </c>
    </row>
    <row r="1526" spans="2:4" x14ac:dyDescent="0.2">
      <c r="B1526" s="1">
        <v>46046</v>
      </c>
      <c r="C1526">
        <f t="shared" si="48"/>
        <v>1517</v>
      </c>
      <c r="D1526" s="3">
        <f t="shared" si="49"/>
        <v>0.92141401013193835</v>
      </c>
    </row>
    <row r="1527" spans="2:4" x14ac:dyDescent="0.2">
      <c r="B1527" s="1">
        <v>46047</v>
      </c>
      <c r="C1527">
        <f t="shared" si="48"/>
        <v>1518</v>
      </c>
      <c r="D1527" s="3">
        <f t="shared" si="49"/>
        <v>0.92136429895718552</v>
      </c>
    </row>
    <row r="1528" spans="2:4" x14ac:dyDescent="0.2">
      <c r="B1528" s="1">
        <v>46048</v>
      </c>
      <c r="C1528">
        <f t="shared" si="48"/>
        <v>1519</v>
      </c>
      <c r="D1528" s="3">
        <f t="shared" si="49"/>
        <v>0.92131459046439856</v>
      </c>
    </row>
    <row r="1529" spans="2:4" x14ac:dyDescent="0.2">
      <c r="B1529" s="1">
        <v>46049</v>
      </c>
      <c r="C1529">
        <f t="shared" si="48"/>
        <v>1520</v>
      </c>
      <c r="D1529" s="3">
        <f t="shared" si="49"/>
        <v>0.9212648846534327</v>
      </c>
    </row>
    <row r="1530" spans="2:4" x14ac:dyDescent="0.2">
      <c r="B1530" s="1">
        <v>46050</v>
      </c>
      <c r="C1530">
        <f t="shared" si="48"/>
        <v>1521</v>
      </c>
      <c r="D1530" s="3">
        <f t="shared" si="49"/>
        <v>0.92121518152414328</v>
      </c>
    </row>
    <row r="1531" spans="2:4" x14ac:dyDescent="0.2">
      <c r="B1531" s="1">
        <v>46051</v>
      </c>
      <c r="C1531">
        <f t="shared" si="48"/>
        <v>1522</v>
      </c>
      <c r="D1531" s="3">
        <f t="shared" si="49"/>
        <v>0.92116548107638563</v>
      </c>
    </row>
    <row r="1532" spans="2:4" x14ac:dyDescent="0.2">
      <c r="B1532" s="1">
        <v>46052</v>
      </c>
      <c r="C1532">
        <f t="shared" si="48"/>
        <v>1523</v>
      </c>
      <c r="D1532" s="3">
        <f t="shared" si="49"/>
        <v>0.92111578331001509</v>
      </c>
    </row>
    <row r="1533" spans="2:4" x14ac:dyDescent="0.2">
      <c r="B1533" s="1">
        <v>46053</v>
      </c>
      <c r="C1533">
        <f t="shared" si="48"/>
        <v>1524</v>
      </c>
      <c r="D1533" s="3">
        <f t="shared" si="49"/>
        <v>0.921066088224887</v>
      </c>
    </row>
    <row r="1534" spans="2:4" x14ac:dyDescent="0.2">
      <c r="B1534" s="1">
        <v>46054</v>
      </c>
      <c r="C1534">
        <f t="shared" si="48"/>
        <v>1525</v>
      </c>
      <c r="D1534" s="3">
        <f t="shared" si="49"/>
        <v>0.9210163958208567</v>
      </c>
    </row>
    <row r="1535" spans="2:4" x14ac:dyDescent="0.2">
      <c r="B1535" s="1">
        <v>46055</v>
      </c>
      <c r="C1535">
        <f t="shared" si="48"/>
        <v>1526</v>
      </c>
      <c r="D1535" s="3">
        <f t="shared" si="49"/>
        <v>0.92096670609777964</v>
      </c>
    </row>
    <row r="1536" spans="2:4" x14ac:dyDescent="0.2">
      <c r="B1536" s="1">
        <v>46056</v>
      </c>
      <c r="C1536">
        <f t="shared" si="48"/>
        <v>1527</v>
      </c>
      <c r="D1536" s="3">
        <f t="shared" si="49"/>
        <v>0.92091701905551093</v>
      </c>
    </row>
    <row r="1537" spans="2:4" x14ac:dyDescent="0.2">
      <c r="B1537" s="1">
        <v>46057</v>
      </c>
      <c r="C1537">
        <f t="shared" si="48"/>
        <v>1528</v>
      </c>
      <c r="D1537" s="3">
        <f t="shared" si="49"/>
        <v>0.92086733469390614</v>
      </c>
    </row>
    <row r="1538" spans="2:4" x14ac:dyDescent="0.2">
      <c r="B1538" s="1">
        <v>46058</v>
      </c>
      <c r="C1538">
        <f t="shared" si="48"/>
        <v>1529</v>
      </c>
      <c r="D1538" s="3">
        <f t="shared" si="49"/>
        <v>0.92081765301282059</v>
      </c>
    </row>
    <row r="1539" spans="2:4" x14ac:dyDescent="0.2">
      <c r="B1539" s="1">
        <v>46059</v>
      </c>
      <c r="C1539">
        <f t="shared" si="48"/>
        <v>1530</v>
      </c>
      <c r="D1539" s="3">
        <f t="shared" si="49"/>
        <v>0.92076797401210964</v>
      </c>
    </row>
    <row r="1540" spans="2:4" x14ac:dyDescent="0.2">
      <c r="B1540" s="1">
        <v>46060</v>
      </c>
      <c r="C1540">
        <f t="shared" si="48"/>
        <v>1531</v>
      </c>
      <c r="D1540" s="3">
        <f t="shared" si="49"/>
        <v>0.92071829769162872</v>
      </c>
    </row>
    <row r="1541" spans="2:4" x14ac:dyDescent="0.2">
      <c r="B1541" s="1">
        <v>46061</v>
      </c>
      <c r="C1541">
        <f t="shared" si="48"/>
        <v>1532</v>
      </c>
      <c r="D1541" s="3">
        <f t="shared" si="49"/>
        <v>0.92066862405123318</v>
      </c>
    </row>
    <row r="1542" spans="2:4" x14ac:dyDescent="0.2">
      <c r="B1542" s="1">
        <v>46062</v>
      </c>
      <c r="C1542">
        <f t="shared" si="48"/>
        <v>1533</v>
      </c>
      <c r="D1542" s="3">
        <f t="shared" si="49"/>
        <v>0.92061895309077857</v>
      </c>
    </row>
    <row r="1543" spans="2:4" x14ac:dyDescent="0.2">
      <c r="B1543" s="1">
        <v>46063</v>
      </c>
      <c r="C1543">
        <f t="shared" si="48"/>
        <v>1534</v>
      </c>
      <c r="D1543" s="3">
        <f t="shared" si="49"/>
        <v>0.92056928481012013</v>
      </c>
    </row>
    <row r="1544" spans="2:4" x14ac:dyDescent="0.2">
      <c r="B1544" s="1">
        <v>46064</v>
      </c>
      <c r="C1544">
        <f t="shared" si="48"/>
        <v>1535</v>
      </c>
      <c r="D1544" s="3">
        <f t="shared" si="49"/>
        <v>0.92051961920911329</v>
      </c>
    </row>
    <row r="1545" spans="2:4" x14ac:dyDescent="0.2">
      <c r="B1545" s="1">
        <v>46065</v>
      </c>
      <c r="C1545">
        <f t="shared" si="48"/>
        <v>1536</v>
      </c>
      <c r="D1545" s="3">
        <f t="shared" si="49"/>
        <v>0.92046995628761363</v>
      </c>
    </row>
    <row r="1546" spans="2:4" x14ac:dyDescent="0.2">
      <c r="B1546" s="1">
        <v>46066</v>
      </c>
      <c r="C1546">
        <f t="shared" si="48"/>
        <v>1537</v>
      </c>
      <c r="D1546" s="3">
        <f t="shared" si="49"/>
        <v>0.92042029604547637</v>
      </c>
    </row>
    <row r="1547" spans="2:4" x14ac:dyDescent="0.2">
      <c r="B1547" s="1">
        <v>46067</v>
      </c>
      <c r="C1547">
        <f t="shared" si="48"/>
        <v>1538</v>
      </c>
      <c r="D1547" s="3">
        <f t="shared" si="49"/>
        <v>0.92037063848255718</v>
      </c>
    </row>
    <row r="1548" spans="2:4" x14ac:dyDescent="0.2">
      <c r="B1548" s="1">
        <v>46068</v>
      </c>
      <c r="C1548">
        <f t="shared" si="48"/>
        <v>1539</v>
      </c>
      <c r="D1548" s="3">
        <f t="shared" si="49"/>
        <v>0.9203209835987114</v>
      </c>
    </row>
    <row r="1549" spans="2:4" x14ac:dyDescent="0.2">
      <c r="B1549" s="1">
        <v>46069</v>
      </c>
      <c r="C1549">
        <f t="shared" si="48"/>
        <v>1540</v>
      </c>
      <c r="D1549" s="3">
        <f t="shared" si="49"/>
        <v>0.92027133139379447</v>
      </c>
    </row>
    <row r="1550" spans="2:4" x14ac:dyDescent="0.2">
      <c r="B1550" s="1">
        <v>46070</v>
      </c>
      <c r="C1550">
        <f t="shared" si="48"/>
        <v>1541</v>
      </c>
      <c r="D1550" s="3">
        <f t="shared" si="49"/>
        <v>0.92022168186766196</v>
      </c>
    </row>
    <row r="1551" spans="2:4" x14ac:dyDescent="0.2">
      <c r="B1551" s="1">
        <v>46071</v>
      </c>
      <c r="C1551">
        <f t="shared" si="48"/>
        <v>1542</v>
      </c>
      <c r="D1551" s="3">
        <f t="shared" si="49"/>
        <v>0.9201720350201692</v>
      </c>
    </row>
    <row r="1552" spans="2:4" x14ac:dyDescent="0.2">
      <c r="B1552" s="1">
        <v>46072</v>
      </c>
      <c r="C1552">
        <f t="shared" si="48"/>
        <v>1543</v>
      </c>
      <c r="D1552" s="3">
        <f t="shared" si="49"/>
        <v>0.92012239085117187</v>
      </c>
    </row>
    <row r="1553" spans="2:4" x14ac:dyDescent="0.2">
      <c r="B1553" s="1">
        <v>46073</v>
      </c>
      <c r="C1553">
        <f t="shared" si="48"/>
        <v>1544</v>
      </c>
      <c r="D1553" s="3">
        <f t="shared" si="49"/>
        <v>0.9200727493605253</v>
      </c>
    </row>
    <row r="1554" spans="2:4" x14ac:dyDescent="0.2">
      <c r="B1554" s="1">
        <v>46074</v>
      </c>
      <c r="C1554">
        <f t="shared" si="48"/>
        <v>1545</v>
      </c>
      <c r="D1554" s="3">
        <f t="shared" si="49"/>
        <v>0.92002311054808505</v>
      </c>
    </row>
    <row r="1555" spans="2:4" x14ac:dyDescent="0.2">
      <c r="B1555" s="1">
        <v>46075</v>
      </c>
      <c r="C1555">
        <f t="shared" si="48"/>
        <v>1546</v>
      </c>
      <c r="D1555" s="3">
        <f t="shared" si="49"/>
        <v>0.91997347441370658</v>
      </c>
    </row>
    <row r="1556" spans="2:4" x14ac:dyDescent="0.2">
      <c r="B1556" s="1">
        <v>46076</v>
      </c>
      <c r="C1556">
        <f t="shared" si="48"/>
        <v>1547</v>
      </c>
      <c r="D1556" s="3">
        <f t="shared" si="49"/>
        <v>0.91992384095724544</v>
      </c>
    </row>
    <row r="1557" spans="2:4" x14ac:dyDescent="0.2">
      <c r="B1557" s="1">
        <v>46077</v>
      </c>
      <c r="C1557">
        <f t="shared" si="48"/>
        <v>1548</v>
      </c>
      <c r="D1557" s="3">
        <f t="shared" si="49"/>
        <v>0.91987421017855719</v>
      </c>
    </row>
    <row r="1558" spans="2:4" x14ac:dyDescent="0.2">
      <c r="B1558" s="1">
        <v>46078</v>
      </c>
      <c r="C1558">
        <f t="shared" si="48"/>
        <v>1549</v>
      </c>
      <c r="D1558" s="3">
        <f t="shared" si="49"/>
        <v>0.91982458207749729</v>
      </c>
    </row>
    <row r="1559" spans="2:4" x14ac:dyDescent="0.2">
      <c r="B1559" s="1">
        <v>46079</v>
      </c>
      <c r="C1559">
        <f t="shared" si="48"/>
        <v>1550</v>
      </c>
      <c r="D1559" s="3">
        <f t="shared" si="49"/>
        <v>0.91977495665392139</v>
      </c>
    </row>
    <row r="1560" spans="2:4" x14ac:dyDescent="0.2">
      <c r="B1560" s="1">
        <v>46080</v>
      </c>
      <c r="C1560">
        <f t="shared" si="48"/>
        <v>1551</v>
      </c>
      <c r="D1560" s="3">
        <f t="shared" si="49"/>
        <v>0.91972533390768496</v>
      </c>
    </row>
    <row r="1561" spans="2:4" x14ac:dyDescent="0.2">
      <c r="B1561" s="1">
        <v>46081</v>
      </c>
      <c r="C1561">
        <f t="shared" si="48"/>
        <v>1552</v>
      </c>
      <c r="D1561" s="3">
        <f t="shared" si="49"/>
        <v>0.91967571383864344</v>
      </c>
    </row>
    <row r="1562" spans="2:4" x14ac:dyDescent="0.2">
      <c r="B1562" s="1">
        <v>46082</v>
      </c>
      <c r="C1562">
        <f t="shared" si="48"/>
        <v>1553</v>
      </c>
      <c r="D1562" s="3">
        <f t="shared" si="49"/>
        <v>0.91962609644665261</v>
      </c>
    </row>
    <row r="1563" spans="2:4" x14ac:dyDescent="0.2">
      <c r="B1563" s="1">
        <v>46083</v>
      </c>
      <c r="C1563">
        <f t="shared" si="48"/>
        <v>1554</v>
      </c>
      <c r="D1563" s="3">
        <f t="shared" si="49"/>
        <v>0.91957648173156803</v>
      </c>
    </row>
    <row r="1564" spans="2:4" x14ac:dyDescent="0.2">
      <c r="B1564" s="1">
        <v>46084</v>
      </c>
      <c r="C1564">
        <f t="shared" si="48"/>
        <v>1555</v>
      </c>
      <c r="D1564" s="3">
        <f t="shared" si="49"/>
        <v>0.91952686969324504</v>
      </c>
    </row>
    <row r="1565" spans="2:4" x14ac:dyDescent="0.2">
      <c r="B1565" s="1">
        <v>46085</v>
      </c>
      <c r="C1565">
        <f t="shared" si="48"/>
        <v>1556</v>
      </c>
      <c r="D1565" s="3">
        <f t="shared" si="49"/>
        <v>0.91947726033153943</v>
      </c>
    </row>
    <row r="1566" spans="2:4" x14ac:dyDescent="0.2">
      <c r="B1566" s="1">
        <v>46086</v>
      </c>
      <c r="C1566">
        <f t="shared" si="48"/>
        <v>1557</v>
      </c>
      <c r="D1566" s="3">
        <f t="shared" si="49"/>
        <v>0.91942765364630674</v>
      </c>
    </row>
    <row r="1567" spans="2:4" x14ac:dyDescent="0.2">
      <c r="B1567" s="1">
        <v>46087</v>
      </c>
      <c r="C1567">
        <f t="shared" si="48"/>
        <v>1558</v>
      </c>
      <c r="D1567" s="3">
        <f t="shared" si="49"/>
        <v>0.91937804963740266</v>
      </c>
    </row>
    <row r="1568" spans="2:4" x14ac:dyDescent="0.2">
      <c r="B1568" s="1">
        <v>46088</v>
      </c>
      <c r="C1568">
        <f t="shared" si="48"/>
        <v>1559</v>
      </c>
      <c r="D1568" s="3">
        <f t="shared" si="49"/>
        <v>0.91932844830468263</v>
      </c>
    </row>
    <row r="1569" spans="2:4" x14ac:dyDescent="0.2">
      <c r="B1569" s="1">
        <v>46089</v>
      </c>
      <c r="C1569">
        <f t="shared" si="48"/>
        <v>1560</v>
      </c>
      <c r="D1569" s="3">
        <f t="shared" si="49"/>
        <v>0.91927884964800233</v>
      </c>
    </row>
    <row r="1570" spans="2:4" x14ac:dyDescent="0.2">
      <c r="B1570" s="1">
        <v>46090</v>
      </c>
      <c r="C1570">
        <f t="shared" si="48"/>
        <v>1561</v>
      </c>
      <c r="D1570" s="3">
        <f t="shared" si="49"/>
        <v>0.91922925366721742</v>
      </c>
    </row>
    <row r="1571" spans="2:4" x14ac:dyDescent="0.2">
      <c r="B1571" s="1">
        <v>46091</v>
      </c>
      <c r="C1571">
        <f t="shared" si="48"/>
        <v>1562</v>
      </c>
      <c r="D1571" s="3">
        <f t="shared" si="49"/>
        <v>0.91917966036218357</v>
      </c>
    </row>
    <row r="1572" spans="2:4" x14ac:dyDescent="0.2">
      <c r="B1572" s="1">
        <v>46092</v>
      </c>
      <c r="C1572">
        <f t="shared" si="48"/>
        <v>1563</v>
      </c>
      <c r="D1572" s="3">
        <f t="shared" si="49"/>
        <v>0.91913006973275635</v>
      </c>
    </row>
    <row r="1573" spans="2:4" x14ac:dyDescent="0.2">
      <c r="B1573" s="1">
        <v>46093</v>
      </c>
      <c r="C1573">
        <f t="shared" si="48"/>
        <v>1564</v>
      </c>
      <c r="D1573" s="3">
        <f t="shared" si="49"/>
        <v>0.91908048177879142</v>
      </c>
    </row>
    <row r="1574" spans="2:4" x14ac:dyDescent="0.2">
      <c r="B1574" s="1">
        <v>46094</v>
      </c>
      <c r="C1574">
        <f t="shared" si="48"/>
        <v>1565</v>
      </c>
      <c r="D1574" s="3">
        <f t="shared" si="49"/>
        <v>0.91903089650014447</v>
      </c>
    </row>
    <row r="1575" spans="2:4" x14ac:dyDescent="0.2">
      <c r="B1575" s="1">
        <v>46095</v>
      </c>
      <c r="C1575">
        <f t="shared" si="48"/>
        <v>1566</v>
      </c>
      <c r="D1575" s="3">
        <f t="shared" si="49"/>
        <v>0.91898131389667104</v>
      </c>
    </row>
    <row r="1576" spans="2:4" x14ac:dyDescent="0.2">
      <c r="B1576" s="1">
        <v>46096</v>
      </c>
      <c r="C1576">
        <f t="shared" si="48"/>
        <v>1567</v>
      </c>
      <c r="D1576" s="3">
        <f t="shared" si="49"/>
        <v>0.91893173396822703</v>
      </c>
    </row>
    <row r="1577" spans="2:4" x14ac:dyDescent="0.2">
      <c r="B1577" s="1">
        <v>46097</v>
      </c>
      <c r="C1577">
        <f t="shared" si="48"/>
        <v>1568</v>
      </c>
      <c r="D1577" s="3">
        <f t="shared" si="49"/>
        <v>0.91888215671466789</v>
      </c>
    </row>
    <row r="1578" spans="2:4" x14ac:dyDescent="0.2">
      <c r="B1578" s="1">
        <v>46098</v>
      </c>
      <c r="C1578">
        <f t="shared" ref="C1578:C1641" si="50">IF(B1578&lt;=$B$3,0,(B1578-$B$3))</f>
        <v>1569</v>
      </c>
      <c r="D1578" s="3">
        <f t="shared" ref="D1578:D1641" si="51">IF(C1578=0,$B$6,($B$6*(1-$B$7)^(C1578/365)))</f>
        <v>0.91883258213584951</v>
      </c>
    </row>
    <row r="1579" spans="2:4" x14ac:dyDescent="0.2">
      <c r="B1579" s="1">
        <v>46099</v>
      </c>
      <c r="C1579">
        <f t="shared" si="50"/>
        <v>1570</v>
      </c>
      <c r="D1579" s="3">
        <f t="shared" si="51"/>
        <v>0.91878301023162745</v>
      </c>
    </row>
    <row r="1580" spans="2:4" x14ac:dyDescent="0.2">
      <c r="B1580" s="1">
        <v>46100</v>
      </c>
      <c r="C1580">
        <f t="shared" si="50"/>
        <v>1571</v>
      </c>
      <c r="D1580" s="3">
        <f t="shared" si="51"/>
        <v>0.91873344100185739</v>
      </c>
    </row>
    <row r="1581" spans="2:4" x14ac:dyDescent="0.2">
      <c r="B1581" s="1">
        <v>46101</v>
      </c>
      <c r="C1581">
        <f t="shared" si="50"/>
        <v>1572</v>
      </c>
      <c r="D1581" s="3">
        <f t="shared" si="51"/>
        <v>0.9186838744463951</v>
      </c>
    </row>
    <row r="1582" spans="2:4" x14ac:dyDescent="0.2">
      <c r="B1582" s="1">
        <v>46102</v>
      </c>
      <c r="C1582">
        <f t="shared" si="50"/>
        <v>1573</v>
      </c>
      <c r="D1582" s="3">
        <f t="shared" si="51"/>
        <v>0.91863431056509637</v>
      </c>
    </row>
    <row r="1583" spans="2:4" x14ac:dyDescent="0.2">
      <c r="B1583" s="1">
        <v>46103</v>
      </c>
      <c r="C1583">
        <f t="shared" si="50"/>
        <v>1574</v>
      </c>
      <c r="D1583" s="3">
        <f t="shared" si="51"/>
        <v>0.91858474935781675</v>
      </c>
    </row>
    <row r="1584" spans="2:4" x14ac:dyDescent="0.2">
      <c r="B1584" s="1">
        <v>46104</v>
      </c>
      <c r="C1584">
        <f t="shared" si="50"/>
        <v>1575</v>
      </c>
      <c r="D1584" s="3">
        <f t="shared" si="51"/>
        <v>0.91853519082441215</v>
      </c>
    </row>
    <row r="1585" spans="2:4" x14ac:dyDescent="0.2">
      <c r="B1585" s="1">
        <v>46105</v>
      </c>
      <c r="C1585">
        <f t="shared" si="50"/>
        <v>1576</v>
      </c>
      <c r="D1585" s="3">
        <f t="shared" si="51"/>
        <v>0.91848563496473823</v>
      </c>
    </row>
    <row r="1586" spans="2:4" x14ac:dyDescent="0.2">
      <c r="B1586" s="1">
        <v>46106</v>
      </c>
      <c r="C1586">
        <f t="shared" si="50"/>
        <v>1577</v>
      </c>
      <c r="D1586" s="3">
        <f t="shared" si="51"/>
        <v>0.91843608177865066</v>
      </c>
    </row>
    <row r="1587" spans="2:4" x14ac:dyDescent="0.2">
      <c r="B1587" s="1">
        <v>46107</v>
      </c>
      <c r="C1587">
        <f t="shared" si="50"/>
        <v>1578</v>
      </c>
      <c r="D1587" s="3">
        <f t="shared" si="51"/>
        <v>0.91838653126600545</v>
      </c>
    </row>
    <row r="1588" spans="2:4" x14ac:dyDescent="0.2">
      <c r="B1588" s="1">
        <v>46108</v>
      </c>
      <c r="C1588">
        <f t="shared" si="50"/>
        <v>1579</v>
      </c>
      <c r="D1588" s="3">
        <f t="shared" si="51"/>
        <v>0.91833698342665804</v>
      </c>
    </row>
    <row r="1589" spans="2:4" x14ac:dyDescent="0.2">
      <c r="B1589" s="1">
        <v>46109</v>
      </c>
      <c r="C1589">
        <f t="shared" si="50"/>
        <v>1580</v>
      </c>
      <c r="D1589" s="3">
        <f t="shared" si="51"/>
        <v>0.91828743826046444</v>
      </c>
    </row>
    <row r="1590" spans="2:4" x14ac:dyDescent="0.2">
      <c r="B1590" s="1">
        <v>46110</v>
      </c>
      <c r="C1590">
        <f t="shared" si="50"/>
        <v>1581</v>
      </c>
      <c r="D1590" s="3">
        <f t="shared" si="51"/>
        <v>0.91823789576728032</v>
      </c>
    </row>
    <row r="1591" spans="2:4" x14ac:dyDescent="0.2">
      <c r="B1591" s="1">
        <v>46111</v>
      </c>
      <c r="C1591">
        <f t="shared" si="50"/>
        <v>1582</v>
      </c>
      <c r="D1591" s="3">
        <f t="shared" si="51"/>
        <v>0.91818835594696158</v>
      </c>
    </row>
    <row r="1592" spans="2:4" x14ac:dyDescent="0.2">
      <c r="B1592" s="1">
        <v>46112</v>
      </c>
      <c r="C1592">
        <f t="shared" si="50"/>
        <v>1583</v>
      </c>
      <c r="D1592" s="3">
        <f t="shared" si="51"/>
        <v>0.91813881879936388</v>
      </c>
    </row>
    <row r="1593" spans="2:4" x14ac:dyDescent="0.2">
      <c r="B1593" s="1">
        <v>46113</v>
      </c>
      <c r="C1593">
        <f t="shared" si="50"/>
        <v>1584</v>
      </c>
      <c r="D1593" s="3">
        <f t="shared" si="51"/>
        <v>0.91808928432434311</v>
      </c>
    </row>
    <row r="1594" spans="2:4" x14ac:dyDescent="0.2">
      <c r="B1594" s="1">
        <v>46114</v>
      </c>
      <c r="C1594">
        <f t="shared" si="50"/>
        <v>1585</v>
      </c>
      <c r="D1594" s="3">
        <f t="shared" si="51"/>
        <v>0.91803975252175496</v>
      </c>
    </row>
    <row r="1595" spans="2:4" x14ac:dyDescent="0.2">
      <c r="B1595" s="1">
        <v>46115</v>
      </c>
      <c r="C1595">
        <f t="shared" si="50"/>
        <v>1586</v>
      </c>
      <c r="D1595" s="3">
        <f t="shared" si="51"/>
        <v>0.91799022339145542</v>
      </c>
    </row>
    <row r="1596" spans="2:4" x14ac:dyDescent="0.2">
      <c r="B1596" s="1">
        <v>46116</v>
      </c>
      <c r="C1596">
        <f t="shared" si="50"/>
        <v>1587</v>
      </c>
      <c r="D1596" s="3">
        <f t="shared" si="51"/>
        <v>0.91794069693330027</v>
      </c>
    </row>
    <row r="1597" spans="2:4" x14ac:dyDescent="0.2">
      <c r="B1597" s="1">
        <v>46117</v>
      </c>
      <c r="C1597">
        <f t="shared" si="50"/>
        <v>1588</v>
      </c>
      <c r="D1597" s="3">
        <f t="shared" si="51"/>
        <v>0.9178911731471453</v>
      </c>
    </row>
    <row r="1598" spans="2:4" x14ac:dyDescent="0.2">
      <c r="B1598" s="1">
        <v>46118</v>
      </c>
      <c r="C1598">
        <f t="shared" si="50"/>
        <v>1589</v>
      </c>
      <c r="D1598" s="3">
        <f t="shared" si="51"/>
        <v>0.91784165203284629</v>
      </c>
    </row>
    <row r="1599" spans="2:4" x14ac:dyDescent="0.2">
      <c r="B1599" s="1">
        <v>46119</v>
      </c>
      <c r="C1599">
        <f t="shared" si="50"/>
        <v>1590</v>
      </c>
      <c r="D1599" s="3">
        <f t="shared" si="51"/>
        <v>0.91779213359025924</v>
      </c>
    </row>
    <row r="1600" spans="2:4" x14ac:dyDescent="0.2">
      <c r="B1600" s="1">
        <v>46120</v>
      </c>
      <c r="C1600">
        <f t="shared" si="50"/>
        <v>1591</v>
      </c>
      <c r="D1600" s="3">
        <f t="shared" si="51"/>
        <v>0.91774261781923994</v>
      </c>
    </row>
    <row r="1601" spans="2:4" x14ac:dyDescent="0.2">
      <c r="B1601" s="1">
        <v>46121</v>
      </c>
      <c r="C1601">
        <f t="shared" si="50"/>
        <v>1592</v>
      </c>
      <c r="D1601" s="3">
        <f t="shared" si="51"/>
        <v>0.91769310471964427</v>
      </c>
    </row>
    <row r="1602" spans="2:4" x14ac:dyDescent="0.2">
      <c r="B1602" s="1">
        <v>46122</v>
      </c>
      <c r="C1602">
        <f t="shared" si="50"/>
        <v>1593</v>
      </c>
      <c r="D1602" s="3">
        <f t="shared" si="51"/>
        <v>0.91764359429132802</v>
      </c>
    </row>
    <row r="1603" spans="2:4" x14ac:dyDescent="0.2">
      <c r="B1603" s="1">
        <v>46123</v>
      </c>
      <c r="C1603">
        <f t="shared" si="50"/>
        <v>1594</v>
      </c>
      <c r="D1603" s="3">
        <f t="shared" si="51"/>
        <v>0.9175940865341472</v>
      </c>
    </row>
    <row r="1604" spans="2:4" x14ac:dyDescent="0.2">
      <c r="B1604" s="1">
        <v>46124</v>
      </c>
      <c r="C1604">
        <f t="shared" si="50"/>
        <v>1595</v>
      </c>
      <c r="D1604" s="3">
        <f t="shared" si="51"/>
        <v>0.9175445814479577</v>
      </c>
    </row>
    <row r="1605" spans="2:4" x14ac:dyDescent="0.2">
      <c r="B1605" s="1">
        <v>46125</v>
      </c>
      <c r="C1605">
        <f t="shared" si="50"/>
        <v>1596</v>
      </c>
      <c r="D1605" s="3">
        <f t="shared" si="51"/>
        <v>0.91749507903261529</v>
      </c>
    </row>
    <row r="1606" spans="2:4" x14ac:dyDescent="0.2">
      <c r="B1606" s="1">
        <v>46126</v>
      </c>
      <c r="C1606">
        <f t="shared" si="50"/>
        <v>1597</v>
      </c>
      <c r="D1606" s="3">
        <f t="shared" si="51"/>
        <v>0.91744557928797588</v>
      </c>
    </row>
    <row r="1607" spans="2:4" x14ac:dyDescent="0.2">
      <c r="B1607" s="1">
        <v>46127</v>
      </c>
      <c r="C1607">
        <f t="shared" si="50"/>
        <v>1598</v>
      </c>
      <c r="D1607" s="3">
        <f t="shared" si="51"/>
        <v>0.91739608221389557</v>
      </c>
    </row>
    <row r="1608" spans="2:4" x14ac:dyDescent="0.2">
      <c r="B1608" s="1">
        <v>46128</v>
      </c>
      <c r="C1608">
        <f t="shared" si="50"/>
        <v>1599</v>
      </c>
      <c r="D1608" s="3">
        <f t="shared" si="51"/>
        <v>0.91734658781023004</v>
      </c>
    </row>
    <row r="1609" spans="2:4" x14ac:dyDescent="0.2">
      <c r="B1609" s="1">
        <v>46129</v>
      </c>
      <c r="C1609">
        <f t="shared" si="50"/>
        <v>1600</v>
      </c>
      <c r="D1609" s="3">
        <f t="shared" si="51"/>
        <v>0.91729709607683541</v>
      </c>
    </row>
    <row r="1610" spans="2:4" x14ac:dyDescent="0.2">
      <c r="B1610" s="1">
        <v>46130</v>
      </c>
      <c r="C1610">
        <f t="shared" si="50"/>
        <v>1601</v>
      </c>
      <c r="D1610" s="3">
        <f t="shared" si="51"/>
        <v>0.91724760701356756</v>
      </c>
    </row>
    <row r="1611" spans="2:4" x14ac:dyDescent="0.2">
      <c r="B1611" s="1">
        <v>46131</v>
      </c>
      <c r="C1611">
        <f t="shared" si="50"/>
        <v>1602</v>
      </c>
      <c r="D1611" s="3">
        <f t="shared" si="51"/>
        <v>0.91719812062028228</v>
      </c>
    </row>
    <row r="1612" spans="2:4" x14ac:dyDescent="0.2">
      <c r="B1612" s="1">
        <v>46132</v>
      </c>
      <c r="C1612">
        <f t="shared" si="50"/>
        <v>1603</v>
      </c>
      <c r="D1612" s="3">
        <f t="shared" si="51"/>
        <v>0.91714863689683579</v>
      </c>
    </row>
    <row r="1613" spans="2:4" x14ac:dyDescent="0.2">
      <c r="B1613" s="1">
        <v>46133</v>
      </c>
      <c r="C1613">
        <f t="shared" si="50"/>
        <v>1604</v>
      </c>
      <c r="D1613" s="3">
        <f t="shared" si="51"/>
        <v>0.91709915584308388</v>
      </c>
    </row>
    <row r="1614" spans="2:4" x14ac:dyDescent="0.2">
      <c r="B1614" s="1">
        <v>46134</v>
      </c>
      <c r="C1614">
        <f t="shared" si="50"/>
        <v>1605</v>
      </c>
      <c r="D1614" s="3">
        <f t="shared" si="51"/>
        <v>0.91704967745888255</v>
      </c>
    </row>
    <row r="1615" spans="2:4" x14ac:dyDescent="0.2">
      <c r="B1615" s="1">
        <v>46135</v>
      </c>
      <c r="C1615">
        <f t="shared" si="50"/>
        <v>1606</v>
      </c>
      <c r="D1615" s="3">
        <f t="shared" si="51"/>
        <v>0.91700020174408781</v>
      </c>
    </row>
    <row r="1616" spans="2:4" x14ac:dyDescent="0.2">
      <c r="B1616" s="1">
        <v>46136</v>
      </c>
      <c r="C1616">
        <f t="shared" si="50"/>
        <v>1607</v>
      </c>
      <c r="D1616" s="3">
        <f t="shared" si="51"/>
        <v>0.91695072869855565</v>
      </c>
    </row>
    <row r="1617" spans="2:4" x14ac:dyDescent="0.2">
      <c r="B1617" s="1">
        <v>46137</v>
      </c>
      <c r="C1617">
        <f t="shared" si="50"/>
        <v>1608</v>
      </c>
      <c r="D1617" s="3">
        <f t="shared" si="51"/>
        <v>0.91690125832214187</v>
      </c>
    </row>
    <row r="1618" spans="2:4" x14ac:dyDescent="0.2">
      <c r="B1618" s="1">
        <v>46138</v>
      </c>
      <c r="C1618">
        <f t="shared" si="50"/>
        <v>1609</v>
      </c>
      <c r="D1618" s="3">
        <f t="shared" si="51"/>
        <v>0.91685179061470279</v>
      </c>
    </row>
    <row r="1619" spans="2:4" x14ac:dyDescent="0.2">
      <c r="B1619" s="1">
        <v>46139</v>
      </c>
      <c r="C1619">
        <f t="shared" si="50"/>
        <v>1610</v>
      </c>
      <c r="D1619" s="3">
        <f t="shared" si="51"/>
        <v>0.9168023255760942</v>
      </c>
    </row>
    <row r="1620" spans="2:4" x14ac:dyDescent="0.2">
      <c r="B1620" s="1">
        <v>46140</v>
      </c>
      <c r="C1620">
        <f t="shared" si="50"/>
        <v>1611</v>
      </c>
      <c r="D1620" s="3">
        <f t="shared" si="51"/>
        <v>0.91675286320617211</v>
      </c>
    </row>
    <row r="1621" spans="2:4" x14ac:dyDescent="0.2">
      <c r="B1621" s="1">
        <v>46141</v>
      </c>
      <c r="C1621">
        <f t="shared" si="50"/>
        <v>1612</v>
      </c>
      <c r="D1621" s="3">
        <f t="shared" si="51"/>
        <v>0.91670340350479262</v>
      </c>
    </row>
    <row r="1622" spans="2:4" x14ac:dyDescent="0.2">
      <c r="B1622" s="1">
        <v>46142</v>
      </c>
      <c r="C1622">
        <f t="shared" si="50"/>
        <v>1613</v>
      </c>
      <c r="D1622" s="3">
        <f t="shared" si="51"/>
        <v>0.91665394647181175</v>
      </c>
    </row>
    <row r="1623" spans="2:4" x14ac:dyDescent="0.2">
      <c r="B1623" s="1">
        <v>46143</v>
      </c>
      <c r="C1623">
        <f t="shared" si="50"/>
        <v>1614</v>
      </c>
      <c r="D1623" s="3">
        <f t="shared" si="51"/>
        <v>0.9166044921070855</v>
      </c>
    </row>
    <row r="1624" spans="2:4" x14ac:dyDescent="0.2">
      <c r="B1624" s="1">
        <v>46144</v>
      </c>
      <c r="C1624">
        <f t="shared" si="50"/>
        <v>1615</v>
      </c>
      <c r="D1624" s="3">
        <f t="shared" si="51"/>
        <v>0.91655504041046998</v>
      </c>
    </row>
    <row r="1625" spans="2:4" x14ac:dyDescent="0.2">
      <c r="B1625" s="1">
        <v>46145</v>
      </c>
      <c r="C1625">
        <f t="shared" si="50"/>
        <v>1616</v>
      </c>
      <c r="D1625" s="3">
        <f t="shared" si="51"/>
        <v>0.91650559138182108</v>
      </c>
    </row>
    <row r="1626" spans="2:4" x14ac:dyDescent="0.2">
      <c r="B1626" s="1">
        <v>46146</v>
      </c>
      <c r="C1626">
        <f t="shared" si="50"/>
        <v>1617</v>
      </c>
      <c r="D1626" s="3">
        <f t="shared" si="51"/>
        <v>0.91645614502099515</v>
      </c>
    </row>
    <row r="1627" spans="2:4" x14ac:dyDescent="0.2">
      <c r="B1627" s="1">
        <v>46147</v>
      </c>
      <c r="C1627">
        <f t="shared" si="50"/>
        <v>1618</v>
      </c>
      <c r="D1627" s="3">
        <f t="shared" si="51"/>
        <v>0.91640670132784796</v>
      </c>
    </row>
    <row r="1628" spans="2:4" x14ac:dyDescent="0.2">
      <c r="B1628" s="1">
        <v>46148</v>
      </c>
      <c r="C1628">
        <f t="shared" si="50"/>
        <v>1619</v>
      </c>
      <c r="D1628" s="3">
        <f t="shared" si="51"/>
        <v>0.91635726030223574</v>
      </c>
    </row>
    <row r="1629" spans="2:4" x14ac:dyDescent="0.2">
      <c r="B1629" s="1">
        <v>46149</v>
      </c>
      <c r="C1629">
        <f t="shared" si="50"/>
        <v>1620</v>
      </c>
      <c r="D1629" s="3">
        <f t="shared" si="51"/>
        <v>0.91630782194401461</v>
      </c>
    </row>
    <row r="1630" spans="2:4" x14ac:dyDescent="0.2">
      <c r="B1630" s="1">
        <v>46150</v>
      </c>
      <c r="C1630">
        <f t="shared" si="50"/>
        <v>1621</v>
      </c>
      <c r="D1630" s="3">
        <f t="shared" si="51"/>
        <v>0.91625838625304057</v>
      </c>
    </row>
    <row r="1631" spans="2:4" x14ac:dyDescent="0.2">
      <c r="B1631" s="1">
        <v>46151</v>
      </c>
      <c r="C1631">
        <f t="shared" si="50"/>
        <v>1622</v>
      </c>
      <c r="D1631" s="3">
        <f t="shared" si="51"/>
        <v>0.91620895322916973</v>
      </c>
    </row>
    <row r="1632" spans="2:4" x14ac:dyDescent="0.2">
      <c r="B1632" s="1">
        <v>46152</v>
      </c>
      <c r="C1632">
        <f t="shared" si="50"/>
        <v>1623</v>
      </c>
      <c r="D1632" s="3">
        <f t="shared" si="51"/>
        <v>0.91615952287225821</v>
      </c>
    </row>
    <row r="1633" spans="2:4" x14ac:dyDescent="0.2">
      <c r="B1633" s="1">
        <v>46153</v>
      </c>
      <c r="C1633">
        <f t="shared" si="50"/>
        <v>1624</v>
      </c>
      <c r="D1633" s="3">
        <f t="shared" si="51"/>
        <v>0.91611009518216213</v>
      </c>
    </row>
    <row r="1634" spans="2:4" x14ac:dyDescent="0.2">
      <c r="B1634" s="1">
        <v>46154</v>
      </c>
      <c r="C1634">
        <f t="shared" si="50"/>
        <v>1625</v>
      </c>
      <c r="D1634" s="3">
        <f t="shared" si="51"/>
        <v>0.91606067015873771</v>
      </c>
    </row>
    <row r="1635" spans="2:4" x14ac:dyDescent="0.2">
      <c r="B1635" s="1">
        <v>46155</v>
      </c>
      <c r="C1635">
        <f t="shared" si="50"/>
        <v>1626</v>
      </c>
      <c r="D1635" s="3">
        <f t="shared" si="51"/>
        <v>0.91601124780184084</v>
      </c>
    </row>
    <row r="1636" spans="2:4" x14ac:dyDescent="0.2">
      <c r="B1636" s="1">
        <v>46156</v>
      </c>
      <c r="C1636">
        <f t="shared" si="50"/>
        <v>1627</v>
      </c>
      <c r="D1636" s="3">
        <f t="shared" si="51"/>
        <v>0.91596182811132787</v>
      </c>
    </row>
    <row r="1637" spans="2:4" x14ac:dyDescent="0.2">
      <c r="B1637" s="1">
        <v>46157</v>
      </c>
      <c r="C1637">
        <f t="shared" si="50"/>
        <v>1628</v>
      </c>
      <c r="D1637" s="3">
        <f t="shared" si="51"/>
        <v>0.9159124110870549</v>
      </c>
    </row>
    <row r="1638" spans="2:4" x14ac:dyDescent="0.2">
      <c r="B1638" s="1">
        <v>46158</v>
      </c>
      <c r="C1638">
        <f t="shared" si="50"/>
        <v>1629</v>
      </c>
      <c r="D1638" s="3">
        <f t="shared" si="51"/>
        <v>0.91586299672887805</v>
      </c>
    </row>
    <row r="1639" spans="2:4" x14ac:dyDescent="0.2">
      <c r="B1639" s="1">
        <v>46159</v>
      </c>
      <c r="C1639">
        <f t="shared" si="50"/>
        <v>1630</v>
      </c>
      <c r="D1639" s="3">
        <f t="shared" si="51"/>
        <v>0.91581358503665344</v>
      </c>
    </row>
    <row r="1640" spans="2:4" x14ac:dyDescent="0.2">
      <c r="B1640" s="1">
        <v>46160</v>
      </c>
      <c r="C1640">
        <f t="shared" si="50"/>
        <v>1631</v>
      </c>
      <c r="D1640" s="3">
        <f t="shared" si="51"/>
        <v>0.91576417601023741</v>
      </c>
    </row>
    <row r="1641" spans="2:4" x14ac:dyDescent="0.2">
      <c r="B1641" s="1">
        <v>46161</v>
      </c>
      <c r="C1641">
        <f t="shared" si="50"/>
        <v>1632</v>
      </c>
      <c r="D1641" s="3">
        <f t="shared" si="51"/>
        <v>0.91571476964948595</v>
      </c>
    </row>
    <row r="1642" spans="2:4" x14ac:dyDescent="0.2">
      <c r="B1642" s="1">
        <v>46162</v>
      </c>
      <c r="C1642">
        <f t="shared" ref="C1642:C1705" si="52">IF(B1642&lt;=$B$3,0,(B1642-$B$3))</f>
        <v>1633</v>
      </c>
      <c r="D1642" s="3">
        <f t="shared" ref="D1642:D1705" si="53">IF(C1642=0,$B$6,($B$6*(1-$B$7)^(C1642/365)))</f>
        <v>0.91566536595425529</v>
      </c>
    </row>
    <row r="1643" spans="2:4" x14ac:dyDescent="0.2">
      <c r="B1643" s="1">
        <v>46163</v>
      </c>
      <c r="C1643">
        <f t="shared" si="52"/>
        <v>1634</v>
      </c>
      <c r="D1643" s="3">
        <f t="shared" si="53"/>
        <v>0.91561596492440167</v>
      </c>
    </row>
    <row r="1644" spans="2:4" x14ac:dyDescent="0.2">
      <c r="B1644" s="1">
        <v>46164</v>
      </c>
      <c r="C1644">
        <f t="shared" si="52"/>
        <v>1635</v>
      </c>
      <c r="D1644" s="3">
        <f t="shared" si="53"/>
        <v>0.9155665665597813</v>
      </c>
    </row>
    <row r="1645" spans="2:4" x14ac:dyDescent="0.2">
      <c r="B1645" s="1">
        <v>46165</v>
      </c>
      <c r="C1645">
        <f t="shared" si="52"/>
        <v>1636</v>
      </c>
      <c r="D1645" s="3">
        <f t="shared" si="53"/>
        <v>0.91551717086025031</v>
      </c>
    </row>
    <row r="1646" spans="2:4" x14ac:dyDescent="0.2">
      <c r="B1646" s="1">
        <v>46166</v>
      </c>
      <c r="C1646">
        <f t="shared" si="52"/>
        <v>1637</v>
      </c>
      <c r="D1646" s="3">
        <f t="shared" si="53"/>
        <v>0.91546777782566502</v>
      </c>
    </row>
    <row r="1647" spans="2:4" x14ac:dyDescent="0.2">
      <c r="B1647" s="1">
        <v>46167</v>
      </c>
      <c r="C1647">
        <f t="shared" si="52"/>
        <v>1638</v>
      </c>
      <c r="D1647" s="3">
        <f t="shared" si="53"/>
        <v>0.91541838745588155</v>
      </c>
    </row>
    <row r="1648" spans="2:4" x14ac:dyDescent="0.2">
      <c r="B1648" s="1">
        <v>46168</v>
      </c>
      <c r="C1648">
        <f t="shared" si="52"/>
        <v>1639</v>
      </c>
      <c r="D1648" s="3">
        <f t="shared" si="53"/>
        <v>0.91536899975075614</v>
      </c>
    </row>
    <row r="1649" spans="2:4" x14ac:dyDescent="0.2">
      <c r="B1649" s="1">
        <v>46169</v>
      </c>
      <c r="C1649">
        <f t="shared" si="52"/>
        <v>1640</v>
      </c>
      <c r="D1649" s="3">
        <f t="shared" si="53"/>
        <v>0.91531961471014511</v>
      </c>
    </row>
    <row r="1650" spans="2:4" x14ac:dyDescent="0.2">
      <c r="B1650" s="1">
        <v>46170</v>
      </c>
      <c r="C1650">
        <f t="shared" si="52"/>
        <v>1641</v>
      </c>
      <c r="D1650" s="3">
        <f t="shared" si="53"/>
        <v>0.9152702323339047</v>
      </c>
    </row>
    <row r="1651" spans="2:4" x14ac:dyDescent="0.2">
      <c r="B1651" s="1">
        <v>46171</v>
      </c>
      <c r="C1651">
        <f t="shared" si="52"/>
        <v>1642</v>
      </c>
      <c r="D1651" s="3">
        <f t="shared" si="53"/>
        <v>0.91522085262189112</v>
      </c>
    </row>
    <row r="1652" spans="2:4" x14ac:dyDescent="0.2">
      <c r="B1652" s="1">
        <v>46172</v>
      </c>
      <c r="C1652">
        <f t="shared" si="52"/>
        <v>1643</v>
      </c>
      <c r="D1652" s="3">
        <f t="shared" si="53"/>
        <v>0.91517147557396061</v>
      </c>
    </row>
    <row r="1653" spans="2:4" x14ac:dyDescent="0.2">
      <c r="B1653" s="1">
        <v>46173</v>
      </c>
      <c r="C1653">
        <f t="shared" si="52"/>
        <v>1644</v>
      </c>
      <c r="D1653" s="3">
        <f t="shared" si="53"/>
        <v>0.91512210118996951</v>
      </c>
    </row>
    <row r="1654" spans="2:4" x14ac:dyDescent="0.2">
      <c r="B1654" s="1">
        <v>46174</v>
      </c>
      <c r="C1654">
        <f t="shared" si="52"/>
        <v>1645</v>
      </c>
      <c r="D1654" s="3">
        <f t="shared" si="53"/>
        <v>0.91507272946977403</v>
      </c>
    </row>
    <row r="1655" spans="2:4" x14ac:dyDescent="0.2">
      <c r="B1655" s="1">
        <v>46175</v>
      </c>
      <c r="C1655">
        <f t="shared" si="52"/>
        <v>1646</v>
      </c>
      <c r="D1655" s="3">
        <f t="shared" si="53"/>
        <v>0.91502336041323051</v>
      </c>
    </row>
    <row r="1656" spans="2:4" x14ac:dyDescent="0.2">
      <c r="B1656" s="1">
        <v>46176</v>
      </c>
      <c r="C1656">
        <f t="shared" si="52"/>
        <v>1647</v>
      </c>
      <c r="D1656" s="3">
        <f t="shared" si="53"/>
        <v>0.91497399402019519</v>
      </c>
    </row>
    <row r="1657" spans="2:4" x14ac:dyDescent="0.2">
      <c r="B1657" s="1">
        <v>46177</v>
      </c>
      <c r="C1657">
        <f t="shared" si="52"/>
        <v>1648</v>
      </c>
      <c r="D1657" s="3">
        <f t="shared" si="53"/>
        <v>0.9149246302905244</v>
      </c>
    </row>
    <row r="1658" spans="2:4" x14ac:dyDescent="0.2">
      <c r="B1658" s="1">
        <v>46178</v>
      </c>
      <c r="C1658">
        <f t="shared" si="52"/>
        <v>1649</v>
      </c>
      <c r="D1658" s="3">
        <f t="shared" si="53"/>
        <v>0.91487526922407436</v>
      </c>
    </row>
    <row r="1659" spans="2:4" x14ac:dyDescent="0.2">
      <c r="B1659" s="1">
        <v>46179</v>
      </c>
      <c r="C1659">
        <f t="shared" si="52"/>
        <v>1650</v>
      </c>
      <c r="D1659" s="3">
        <f t="shared" si="53"/>
        <v>0.91482591082070164</v>
      </c>
    </row>
    <row r="1660" spans="2:4" x14ac:dyDescent="0.2">
      <c r="B1660" s="1">
        <v>46180</v>
      </c>
      <c r="C1660">
        <f t="shared" si="52"/>
        <v>1651</v>
      </c>
      <c r="D1660" s="3">
        <f t="shared" si="53"/>
        <v>0.91477655508026223</v>
      </c>
    </row>
    <row r="1661" spans="2:4" x14ac:dyDescent="0.2">
      <c r="B1661" s="1">
        <v>46181</v>
      </c>
      <c r="C1661">
        <f t="shared" si="52"/>
        <v>1652</v>
      </c>
      <c r="D1661" s="3">
        <f t="shared" si="53"/>
        <v>0.91472720200261282</v>
      </c>
    </row>
    <row r="1662" spans="2:4" x14ac:dyDescent="0.2">
      <c r="B1662" s="1">
        <v>46182</v>
      </c>
      <c r="C1662">
        <f t="shared" si="52"/>
        <v>1653</v>
      </c>
      <c r="D1662" s="3">
        <f t="shared" si="53"/>
        <v>0.91467785158760939</v>
      </c>
    </row>
    <row r="1663" spans="2:4" x14ac:dyDescent="0.2">
      <c r="B1663" s="1">
        <v>46183</v>
      </c>
      <c r="C1663">
        <f t="shared" si="52"/>
        <v>1654</v>
      </c>
      <c r="D1663" s="3">
        <f t="shared" si="53"/>
        <v>0.91462850383510852</v>
      </c>
    </row>
    <row r="1664" spans="2:4" x14ac:dyDescent="0.2">
      <c r="B1664" s="1">
        <v>46184</v>
      </c>
      <c r="C1664">
        <f t="shared" si="52"/>
        <v>1655</v>
      </c>
      <c r="D1664" s="3">
        <f t="shared" si="53"/>
        <v>0.91457915874496654</v>
      </c>
    </row>
    <row r="1665" spans="2:4" x14ac:dyDescent="0.2">
      <c r="B1665" s="1">
        <v>46185</v>
      </c>
      <c r="C1665">
        <f t="shared" si="52"/>
        <v>1656</v>
      </c>
      <c r="D1665" s="3">
        <f t="shared" si="53"/>
        <v>0.91452981631703978</v>
      </c>
    </row>
    <row r="1666" spans="2:4" x14ac:dyDescent="0.2">
      <c r="B1666" s="1">
        <v>46186</v>
      </c>
      <c r="C1666">
        <f t="shared" si="52"/>
        <v>1657</v>
      </c>
      <c r="D1666" s="3">
        <f t="shared" si="53"/>
        <v>0.91448047655118458</v>
      </c>
    </row>
    <row r="1667" spans="2:4" x14ac:dyDescent="0.2">
      <c r="B1667" s="1">
        <v>46187</v>
      </c>
      <c r="C1667">
        <f t="shared" si="52"/>
        <v>1658</v>
      </c>
      <c r="D1667" s="3">
        <f t="shared" si="53"/>
        <v>0.91443113944725729</v>
      </c>
    </row>
    <row r="1668" spans="2:4" x14ac:dyDescent="0.2">
      <c r="B1668" s="1">
        <v>46188</v>
      </c>
      <c r="C1668">
        <f t="shared" si="52"/>
        <v>1659</v>
      </c>
      <c r="D1668" s="3">
        <f t="shared" si="53"/>
        <v>0.91438180500511446</v>
      </c>
    </row>
    <row r="1669" spans="2:4" x14ac:dyDescent="0.2">
      <c r="B1669" s="1">
        <v>46189</v>
      </c>
      <c r="C1669">
        <f t="shared" si="52"/>
        <v>1660</v>
      </c>
      <c r="D1669" s="3">
        <f t="shared" si="53"/>
        <v>0.91433247322461231</v>
      </c>
    </row>
    <row r="1670" spans="2:4" x14ac:dyDescent="0.2">
      <c r="B1670" s="1">
        <v>46190</v>
      </c>
      <c r="C1670">
        <f t="shared" si="52"/>
        <v>1661</v>
      </c>
      <c r="D1670" s="3">
        <f t="shared" si="53"/>
        <v>0.9142831441056074</v>
      </c>
    </row>
    <row r="1671" spans="2:4" x14ac:dyDescent="0.2">
      <c r="B1671" s="1">
        <v>46191</v>
      </c>
      <c r="C1671">
        <f t="shared" si="52"/>
        <v>1662</v>
      </c>
      <c r="D1671" s="3">
        <f t="shared" si="53"/>
        <v>0.91423381764795597</v>
      </c>
    </row>
    <row r="1672" spans="2:4" x14ac:dyDescent="0.2">
      <c r="B1672" s="1">
        <v>46192</v>
      </c>
      <c r="C1672">
        <f t="shared" si="52"/>
        <v>1663</v>
      </c>
      <c r="D1672" s="3">
        <f t="shared" si="53"/>
        <v>0.91418449385151446</v>
      </c>
    </row>
    <row r="1673" spans="2:4" x14ac:dyDescent="0.2">
      <c r="B1673" s="1">
        <v>46193</v>
      </c>
      <c r="C1673">
        <f t="shared" si="52"/>
        <v>1664</v>
      </c>
      <c r="D1673" s="3">
        <f t="shared" si="53"/>
        <v>0.91413517271613942</v>
      </c>
    </row>
    <row r="1674" spans="2:4" x14ac:dyDescent="0.2">
      <c r="B1674" s="1">
        <v>46194</v>
      </c>
      <c r="C1674">
        <f t="shared" si="52"/>
        <v>1665</v>
      </c>
      <c r="D1674" s="3">
        <f t="shared" si="53"/>
        <v>0.9140858542416872</v>
      </c>
    </row>
    <row r="1675" spans="2:4" x14ac:dyDescent="0.2">
      <c r="B1675" s="1">
        <v>46195</v>
      </c>
      <c r="C1675">
        <f t="shared" si="52"/>
        <v>1666</v>
      </c>
      <c r="D1675" s="3">
        <f t="shared" si="53"/>
        <v>0.91403653842801436</v>
      </c>
    </row>
    <row r="1676" spans="2:4" x14ac:dyDescent="0.2">
      <c r="B1676" s="1">
        <v>46196</v>
      </c>
      <c r="C1676">
        <f t="shared" si="52"/>
        <v>1667</v>
      </c>
      <c r="D1676" s="3">
        <f t="shared" si="53"/>
        <v>0.91398722527497711</v>
      </c>
    </row>
    <row r="1677" spans="2:4" x14ac:dyDescent="0.2">
      <c r="B1677" s="1">
        <v>46197</v>
      </c>
      <c r="C1677">
        <f t="shared" si="52"/>
        <v>1668</v>
      </c>
      <c r="D1677" s="3">
        <f t="shared" si="53"/>
        <v>0.91393791478243203</v>
      </c>
    </row>
    <row r="1678" spans="2:4" x14ac:dyDescent="0.2">
      <c r="B1678" s="1">
        <v>46198</v>
      </c>
      <c r="C1678">
        <f t="shared" si="52"/>
        <v>1669</v>
      </c>
      <c r="D1678" s="3">
        <f t="shared" si="53"/>
        <v>0.91388860695023566</v>
      </c>
    </row>
    <row r="1679" spans="2:4" x14ac:dyDescent="0.2">
      <c r="B1679" s="1">
        <v>46199</v>
      </c>
      <c r="C1679">
        <f t="shared" si="52"/>
        <v>1670</v>
      </c>
      <c r="D1679" s="3">
        <f t="shared" si="53"/>
        <v>0.91383930177824446</v>
      </c>
    </row>
    <row r="1680" spans="2:4" x14ac:dyDescent="0.2">
      <c r="B1680" s="1">
        <v>46200</v>
      </c>
      <c r="C1680">
        <f t="shared" si="52"/>
        <v>1671</v>
      </c>
      <c r="D1680" s="3">
        <f t="shared" si="53"/>
        <v>0.91378999926631477</v>
      </c>
    </row>
    <row r="1681" spans="2:4" x14ac:dyDescent="0.2">
      <c r="B1681" s="1">
        <v>46201</v>
      </c>
      <c r="C1681">
        <f t="shared" si="52"/>
        <v>1672</v>
      </c>
      <c r="D1681" s="3">
        <f t="shared" si="53"/>
        <v>0.91374069941430314</v>
      </c>
    </row>
    <row r="1682" spans="2:4" x14ac:dyDescent="0.2">
      <c r="B1682" s="1">
        <v>46202</v>
      </c>
      <c r="C1682">
        <f t="shared" si="52"/>
        <v>1673</v>
      </c>
      <c r="D1682" s="3">
        <f t="shared" si="53"/>
        <v>0.91369140222206613</v>
      </c>
    </row>
    <row r="1683" spans="2:4" x14ac:dyDescent="0.2">
      <c r="B1683" s="1">
        <v>46203</v>
      </c>
      <c r="C1683">
        <f t="shared" si="52"/>
        <v>1674</v>
      </c>
      <c r="D1683" s="3">
        <f t="shared" si="53"/>
        <v>0.91364210768946019</v>
      </c>
    </row>
    <row r="1684" spans="2:4" x14ac:dyDescent="0.2">
      <c r="B1684" s="1">
        <v>46204</v>
      </c>
      <c r="C1684">
        <f t="shared" si="52"/>
        <v>1675</v>
      </c>
      <c r="D1684" s="3">
        <f t="shared" si="53"/>
        <v>0.91359281581634177</v>
      </c>
    </row>
    <row r="1685" spans="2:4" x14ac:dyDescent="0.2">
      <c r="B1685" s="1">
        <v>46205</v>
      </c>
      <c r="C1685">
        <f t="shared" si="52"/>
        <v>1676</v>
      </c>
      <c r="D1685" s="3">
        <f t="shared" si="53"/>
        <v>0.91354352660256755</v>
      </c>
    </row>
    <row r="1686" spans="2:4" x14ac:dyDescent="0.2">
      <c r="B1686" s="1">
        <v>46206</v>
      </c>
      <c r="C1686">
        <f t="shared" si="52"/>
        <v>1677</v>
      </c>
      <c r="D1686" s="3">
        <f t="shared" si="53"/>
        <v>0.91349424004799396</v>
      </c>
    </row>
    <row r="1687" spans="2:4" x14ac:dyDescent="0.2">
      <c r="B1687" s="1">
        <v>46207</v>
      </c>
      <c r="C1687">
        <f t="shared" si="52"/>
        <v>1678</v>
      </c>
      <c r="D1687" s="3">
        <f t="shared" si="53"/>
        <v>0.91344495615247756</v>
      </c>
    </row>
    <row r="1688" spans="2:4" x14ac:dyDescent="0.2">
      <c r="B1688" s="1">
        <v>46208</v>
      </c>
      <c r="C1688">
        <f t="shared" si="52"/>
        <v>1679</v>
      </c>
      <c r="D1688" s="3">
        <f t="shared" si="53"/>
        <v>0.91339567491587481</v>
      </c>
    </row>
    <row r="1689" spans="2:4" x14ac:dyDescent="0.2">
      <c r="B1689" s="1">
        <v>46209</v>
      </c>
      <c r="C1689">
        <f t="shared" si="52"/>
        <v>1680</v>
      </c>
      <c r="D1689" s="3">
        <f t="shared" si="53"/>
        <v>0.91334639633804238</v>
      </c>
    </row>
    <row r="1690" spans="2:4" x14ac:dyDescent="0.2">
      <c r="B1690" s="1">
        <v>46210</v>
      </c>
      <c r="C1690">
        <f t="shared" si="52"/>
        <v>1681</v>
      </c>
      <c r="D1690" s="3">
        <f t="shared" si="53"/>
        <v>0.91329712041883671</v>
      </c>
    </row>
    <row r="1691" spans="2:4" x14ac:dyDescent="0.2">
      <c r="B1691" s="1">
        <v>46211</v>
      </c>
      <c r="C1691">
        <f t="shared" si="52"/>
        <v>1682</v>
      </c>
      <c r="D1691" s="3">
        <f t="shared" si="53"/>
        <v>0.91324784715811436</v>
      </c>
    </row>
    <row r="1692" spans="2:4" x14ac:dyDescent="0.2">
      <c r="B1692" s="1">
        <v>46212</v>
      </c>
      <c r="C1692">
        <f t="shared" si="52"/>
        <v>1683</v>
      </c>
      <c r="D1692" s="3">
        <f t="shared" si="53"/>
        <v>0.913198576555732</v>
      </c>
    </row>
    <row r="1693" spans="2:4" x14ac:dyDescent="0.2">
      <c r="B1693" s="1">
        <v>46213</v>
      </c>
      <c r="C1693">
        <f t="shared" si="52"/>
        <v>1684</v>
      </c>
      <c r="D1693" s="3">
        <f t="shared" si="53"/>
        <v>0.9131493086115462</v>
      </c>
    </row>
    <row r="1694" spans="2:4" x14ac:dyDescent="0.2">
      <c r="B1694" s="1">
        <v>46214</v>
      </c>
      <c r="C1694">
        <f t="shared" si="52"/>
        <v>1685</v>
      </c>
      <c r="D1694" s="3">
        <f t="shared" si="53"/>
        <v>0.91310004332541361</v>
      </c>
    </row>
    <row r="1695" spans="2:4" x14ac:dyDescent="0.2">
      <c r="B1695" s="1">
        <v>46215</v>
      </c>
      <c r="C1695">
        <f t="shared" si="52"/>
        <v>1686</v>
      </c>
      <c r="D1695" s="3">
        <f t="shared" si="53"/>
        <v>0.91305078069719059</v>
      </c>
    </row>
    <row r="1696" spans="2:4" x14ac:dyDescent="0.2">
      <c r="B1696" s="1">
        <v>46216</v>
      </c>
      <c r="C1696">
        <f t="shared" si="52"/>
        <v>1687</v>
      </c>
      <c r="D1696" s="3">
        <f t="shared" si="53"/>
        <v>0.91300152072673391</v>
      </c>
    </row>
    <row r="1697" spans="2:4" x14ac:dyDescent="0.2">
      <c r="B1697" s="1">
        <v>46217</v>
      </c>
      <c r="C1697">
        <f t="shared" si="52"/>
        <v>1688</v>
      </c>
      <c r="D1697" s="3">
        <f t="shared" si="53"/>
        <v>0.91295226341390023</v>
      </c>
    </row>
    <row r="1698" spans="2:4" x14ac:dyDescent="0.2">
      <c r="B1698" s="1">
        <v>46218</v>
      </c>
      <c r="C1698">
        <f t="shared" si="52"/>
        <v>1689</v>
      </c>
      <c r="D1698" s="3">
        <f t="shared" si="53"/>
        <v>0.91290300875854602</v>
      </c>
    </row>
    <row r="1699" spans="2:4" x14ac:dyDescent="0.2">
      <c r="B1699" s="1">
        <v>46219</v>
      </c>
      <c r="C1699">
        <f t="shared" si="52"/>
        <v>1690</v>
      </c>
      <c r="D1699" s="3">
        <f t="shared" si="53"/>
        <v>0.91285375676052805</v>
      </c>
    </row>
    <row r="1700" spans="2:4" x14ac:dyDescent="0.2">
      <c r="B1700" s="1">
        <v>46220</v>
      </c>
      <c r="C1700">
        <f t="shared" si="52"/>
        <v>1691</v>
      </c>
      <c r="D1700" s="3">
        <f t="shared" si="53"/>
        <v>0.91280450741970287</v>
      </c>
    </row>
    <row r="1701" spans="2:4" x14ac:dyDescent="0.2">
      <c r="B1701" s="1">
        <v>46221</v>
      </c>
      <c r="C1701">
        <f t="shared" si="52"/>
        <v>1692</v>
      </c>
      <c r="D1701" s="3">
        <f t="shared" si="53"/>
        <v>0.91275526073592705</v>
      </c>
    </row>
    <row r="1702" spans="2:4" x14ac:dyDescent="0.2">
      <c r="B1702" s="1">
        <v>46222</v>
      </c>
      <c r="C1702">
        <f t="shared" si="52"/>
        <v>1693</v>
      </c>
      <c r="D1702" s="3">
        <f t="shared" si="53"/>
        <v>0.91270601670905749</v>
      </c>
    </row>
    <row r="1703" spans="2:4" x14ac:dyDescent="0.2">
      <c r="B1703" s="1">
        <v>46223</v>
      </c>
      <c r="C1703">
        <f t="shared" si="52"/>
        <v>1694</v>
      </c>
      <c r="D1703" s="3">
        <f t="shared" si="53"/>
        <v>0.91265677533895051</v>
      </c>
    </row>
    <row r="1704" spans="2:4" x14ac:dyDescent="0.2">
      <c r="B1704" s="1">
        <v>46224</v>
      </c>
      <c r="C1704">
        <f t="shared" si="52"/>
        <v>1695</v>
      </c>
      <c r="D1704" s="3">
        <f t="shared" si="53"/>
        <v>0.91260753662546312</v>
      </c>
    </row>
    <row r="1705" spans="2:4" x14ac:dyDescent="0.2">
      <c r="B1705" s="1">
        <v>46225</v>
      </c>
      <c r="C1705">
        <f t="shared" si="52"/>
        <v>1696</v>
      </c>
      <c r="D1705" s="3">
        <f t="shared" si="53"/>
        <v>0.91255830056845166</v>
      </c>
    </row>
    <row r="1706" spans="2:4" x14ac:dyDescent="0.2">
      <c r="B1706" s="1">
        <v>46226</v>
      </c>
      <c r="C1706">
        <f t="shared" ref="C1706:C1769" si="54">IF(B1706&lt;=$B$3,0,(B1706-$B$3))</f>
        <v>1697</v>
      </c>
      <c r="D1706" s="3">
        <f t="shared" ref="D1706:D1769" si="55">IF(C1706=0,$B$6,($B$6*(1-$B$7)^(C1706/365)))</f>
        <v>0.91250906716777314</v>
      </c>
    </row>
    <row r="1707" spans="2:4" x14ac:dyDescent="0.2">
      <c r="B1707" s="1">
        <v>46227</v>
      </c>
      <c r="C1707">
        <f t="shared" si="54"/>
        <v>1698</v>
      </c>
      <c r="D1707" s="3">
        <f t="shared" si="55"/>
        <v>0.91245983642328399</v>
      </c>
    </row>
    <row r="1708" spans="2:4" x14ac:dyDescent="0.2">
      <c r="B1708" s="1">
        <v>46228</v>
      </c>
      <c r="C1708">
        <f t="shared" si="54"/>
        <v>1699</v>
      </c>
      <c r="D1708" s="3">
        <f t="shared" si="55"/>
        <v>0.912410608334841</v>
      </c>
    </row>
    <row r="1709" spans="2:4" x14ac:dyDescent="0.2">
      <c r="B1709" s="1">
        <v>46229</v>
      </c>
      <c r="C1709">
        <f t="shared" si="54"/>
        <v>1700</v>
      </c>
      <c r="D1709" s="3">
        <f t="shared" si="55"/>
        <v>0.91236138290230084</v>
      </c>
    </row>
    <row r="1710" spans="2:4" x14ac:dyDescent="0.2">
      <c r="B1710" s="1">
        <v>46230</v>
      </c>
      <c r="C1710">
        <f t="shared" si="54"/>
        <v>1701</v>
      </c>
      <c r="D1710" s="3">
        <f t="shared" si="55"/>
        <v>0.9123121601255203</v>
      </c>
    </row>
    <row r="1711" spans="2:4" x14ac:dyDescent="0.2">
      <c r="B1711" s="1">
        <v>46231</v>
      </c>
      <c r="C1711">
        <f t="shared" si="54"/>
        <v>1702</v>
      </c>
      <c r="D1711" s="3">
        <f t="shared" si="55"/>
        <v>0.91226294000435604</v>
      </c>
    </row>
    <row r="1712" spans="2:4" x14ac:dyDescent="0.2">
      <c r="B1712" s="1">
        <v>46232</v>
      </c>
      <c r="C1712">
        <f t="shared" si="54"/>
        <v>1703</v>
      </c>
      <c r="D1712" s="3">
        <f t="shared" si="55"/>
        <v>0.91221372253866484</v>
      </c>
    </row>
    <row r="1713" spans="2:4" x14ac:dyDescent="0.2">
      <c r="B1713" s="1">
        <v>46233</v>
      </c>
      <c r="C1713">
        <f t="shared" si="54"/>
        <v>1704</v>
      </c>
      <c r="D1713" s="3">
        <f t="shared" si="55"/>
        <v>0.91216450772830338</v>
      </c>
    </row>
    <row r="1714" spans="2:4" x14ac:dyDescent="0.2">
      <c r="B1714" s="1">
        <v>46234</v>
      </c>
      <c r="C1714">
        <f t="shared" si="54"/>
        <v>1705</v>
      </c>
      <c r="D1714" s="3">
        <f t="shared" si="55"/>
        <v>0.91211529557312843</v>
      </c>
    </row>
    <row r="1715" spans="2:4" x14ac:dyDescent="0.2">
      <c r="B1715" s="1">
        <v>46235</v>
      </c>
      <c r="C1715">
        <f t="shared" si="54"/>
        <v>1706</v>
      </c>
      <c r="D1715" s="3">
        <f t="shared" si="55"/>
        <v>0.91206608607299666</v>
      </c>
    </row>
    <row r="1716" spans="2:4" x14ac:dyDescent="0.2">
      <c r="B1716" s="1">
        <v>46236</v>
      </c>
      <c r="C1716">
        <f t="shared" si="54"/>
        <v>1707</v>
      </c>
      <c r="D1716" s="3">
        <f t="shared" si="55"/>
        <v>0.91201687922776498</v>
      </c>
    </row>
    <row r="1717" spans="2:4" x14ac:dyDescent="0.2">
      <c r="B1717" s="1">
        <v>46237</v>
      </c>
      <c r="C1717">
        <f t="shared" si="54"/>
        <v>1708</v>
      </c>
      <c r="D1717" s="3">
        <f t="shared" si="55"/>
        <v>0.91196767503729004</v>
      </c>
    </row>
    <row r="1718" spans="2:4" x14ac:dyDescent="0.2">
      <c r="B1718" s="1">
        <v>46238</v>
      </c>
      <c r="C1718">
        <f t="shared" si="54"/>
        <v>1709</v>
      </c>
      <c r="D1718" s="3">
        <f t="shared" si="55"/>
        <v>0.91191847350142863</v>
      </c>
    </row>
    <row r="1719" spans="2:4" x14ac:dyDescent="0.2">
      <c r="B1719" s="1">
        <v>46239</v>
      </c>
      <c r="C1719">
        <f t="shared" si="54"/>
        <v>1710</v>
      </c>
      <c r="D1719" s="3">
        <f t="shared" si="55"/>
        <v>0.91186927462003753</v>
      </c>
    </row>
    <row r="1720" spans="2:4" x14ac:dyDescent="0.2">
      <c r="B1720" s="1">
        <v>46240</v>
      </c>
      <c r="C1720">
        <f t="shared" si="54"/>
        <v>1711</v>
      </c>
      <c r="D1720" s="3">
        <f t="shared" si="55"/>
        <v>0.91182007839297352</v>
      </c>
    </row>
    <row r="1721" spans="2:4" x14ac:dyDescent="0.2">
      <c r="B1721" s="1">
        <v>46241</v>
      </c>
      <c r="C1721">
        <f t="shared" si="54"/>
        <v>1712</v>
      </c>
      <c r="D1721" s="3">
        <f t="shared" si="55"/>
        <v>0.9117708848200935</v>
      </c>
    </row>
    <row r="1722" spans="2:4" x14ac:dyDescent="0.2">
      <c r="B1722" s="1">
        <v>46242</v>
      </c>
      <c r="C1722">
        <f t="shared" si="54"/>
        <v>1713</v>
      </c>
      <c r="D1722" s="3">
        <f t="shared" si="55"/>
        <v>0.91172169390125413</v>
      </c>
    </row>
    <row r="1723" spans="2:4" x14ac:dyDescent="0.2">
      <c r="B1723" s="1">
        <v>46243</v>
      </c>
      <c r="C1723">
        <f t="shared" si="54"/>
        <v>1714</v>
      </c>
      <c r="D1723" s="3">
        <f t="shared" si="55"/>
        <v>0.9116725056363123</v>
      </c>
    </row>
    <row r="1724" spans="2:4" x14ac:dyDescent="0.2">
      <c r="B1724" s="1">
        <v>46244</v>
      </c>
      <c r="C1724">
        <f t="shared" si="54"/>
        <v>1715</v>
      </c>
      <c r="D1724" s="3">
        <f t="shared" si="55"/>
        <v>0.91162332002512492</v>
      </c>
    </row>
    <row r="1725" spans="2:4" x14ac:dyDescent="0.2">
      <c r="B1725" s="1">
        <v>46245</v>
      </c>
      <c r="C1725">
        <f t="shared" si="54"/>
        <v>1716</v>
      </c>
      <c r="D1725" s="3">
        <f t="shared" si="55"/>
        <v>0.91157413706754853</v>
      </c>
    </row>
    <row r="1726" spans="2:4" x14ac:dyDescent="0.2">
      <c r="B1726" s="1">
        <v>46246</v>
      </c>
      <c r="C1726">
        <f t="shared" si="54"/>
        <v>1717</v>
      </c>
      <c r="D1726" s="3">
        <f t="shared" si="55"/>
        <v>0.91152495676344025</v>
      </c>
    </row>
    <row r="1727" spans="2:4" x14ac:dyDescent="0.2">
      <c r="B1727" s="1">
        <v>46247</v>
      </c>
      <c r="C1727">
        <f t="shared" si="54"/>
        <v>1718</v>
      </c>
      <c r="D1727" s="3">
        <f t="shared" si="55"/>
        <v>0.91147577911265687</v>
      </c>
    </row>
    <row r="1728" spans="2:4" x14ac:dyDescent="0.2">
      <c r="B1728" s="1">
        <v>46248</v>
      </c>
      <c r="C1728">
        <f t="shared" si="54"/>
        <v>1719</v>
      </c>
      <c r="D1728" s="3">
        <f t="shared" si="55"/>
        <v>0.91142660411505516</v>
      </c>
    </row>
    <row r="1729" spans="2:4" x14ac:dyDescent="0.2">
      <c r="B1729" s="1">
        <v>46249</v>
      </c>
      <c r="C1729">
        <f t="shared" si="54"/>
        <v>1720</v>
      </c>
      <c r="D1729" s="3">
        <f t="shared" si="55"/>
        <v>0.91137743177049191</v>
      </c>
    </row>
    <row r="1730" spans="2:4" x14ac:dyDescent="0.2">
      <c r="B1730" s="1">
        <v>46250</v>
      </c>
      <c r="C1730">
        <f t="shared" si="54"/>
        <v>1721</v>
      </c>
      <c r="D1730" s="3">
        <f t="shared" si="55"/>
        <v>0.91132826207882422</v>
      </c>
    </row>
    <row r="1731" spans="2:4" x14ac:dyDescent="0.2">
      <c r="B1731" s="1">
        <v>46251</v>
      </c>
      <c r="C1731">
        <f t="shared" si="54"/>
        <v>1722</v>
      </c>
      <c r="D1731" s="3">
        <f t="shared" si="55"/>
        <v>0.91127909503990878</v>
      </c>
    </row>
    <row r="1732" spans="2:4" x14ac:dyDescent="0.2">
      <c r="B1732" s="1">
        <v>46252</v>
      </c>
      <c r="C1732">
        <f t="shared" si="54"/>
        <v>1723</v>
      </c>
      <c r="D1732" s="3">
        <f t="shared" si="55"/>
        <v>0.91122993065360247</v>
      </c>
    </row>
    <row r="1733" spans="2:4" x14ac:dyDescent="0.2">
      <c r="B1733" s="1">
        <v>46253</v>
      </c>
      <c r="C1733">
        <f t="shared" si="54"/>
        <v>1724</v>
      </c>
      <c r="D1733" s="3">
        <f t="shared" si="55"/>
        <v>0.9111807689197623</v>
      </c>
    </row>
    <row r="1734" spans="2:4" x14ac:dyDescent="0.2">
      <c r="B1734" s="1">
        <v>46254</v>
      </c>
      <c r="C1734">
        <f t="shared" si="54"/>
        <v>1725</v>
      </c>
      <c r="D1734" s="3">
        <f t="shared" si="55"/>
        <v>0.91113160983824504</v>
      </c>
    </row>
    <row r="1735" spans="2:4" x14ac:dyDescent="0.2">
      <c r="B1735" s="1">
        <v>46255</v>
      </c>
      <c r="C1735">
        <f t="shared" si="54"/>
        <v>1726</v>
      </c>
      <c r="D1735" s="3">
        <f t="shared" si="55"/>
        <v>0.9110824534089077</v>
      </c>
    </row>
    <row r="1736" spans="2:4" x14ac:dyDescent="0.2">
      <c r="B1736" s="1">
        <v>46256</v>
      </c>
      <c r="C1736">
        <f t="shared" si="54"/>
        <v>1727</v>
      </c>
      <c r="D1736" s="3">
        <f t="shared" si="55"/>
        <v>0.91103329963160717</v>
      </c>
    </row>
    <row r="1737" spans="2:4" x14ac:dyDescent="0.2">
      <c r="B1737" s="1">
        <v>46257</v>
      </c>
      <c r="C1737">
        <f t="shared" si="54"/>
        <v>1728</v>
      </c>
      <c r="D1737" s="3">
        <f t="shared" si="55"/>
        <v>0.91098414850620035</v>
      </c>
    </row>
    <row r="1738" spans="2:4" x14ac:dyDescent="0.2">
      <c r="B1738" s="1">
        <v>46258</v>
      </c>
      <c r="C1738">
        <f t="shared" si="54"/>
        <v>1729</v>
      </c>
      <c r="D1738" s="3">
        <f t="shared" si="55"/>
        <v>0.91093500003254413</v>
      </c>
    </row>
    <row r="1739" spans="2:4" x14ac:dyDescent="0.2">
      <c r="B1739" s="1">
        <v>46259</v>
      </c>
      <c r="C1739">
        <f t="shared" si="54"/>
        <v>1730</v>
      </c>
      <c r="D1739" s="3">
        <f t="shared" si="55"/>
        <v>0.91088585421049539</v>
      </c>
    </row>
    <row r="1740" spans="2:4" x14ac:dyDescent="0.2">
      <c r="B1740" s="1">
        <v>46260</v>
      </c>
      <c r="C1740">
        <f t="shared" si="54"/>
        <v>1731</v>
      </c>
      <c r="D1740" s="3">
        <f t="shared" si="55"/>
        <v>0.91083671103991126</v>
      </c>
    </row>
    <row r="1741" spans="2:4" x14ac:dyDescent="0.2">
      <c r="B1741" s="1">
        <v>46261</v>
      </c>
      <c r="C1741">
        <f t="shared" si="54"/>
        <v>1732</v>
      </c>
      <c r="D1741" s="3">
        <f t="shared" si="55"/>
        <v>0.91078757052064863</v>
      </c>
    </row>
    <row r="1742" spans="2:4" x14ac:dyDescent="0.2">
      <c r="B1742" s="1">
        <v>46262</v>
      </c>
      <c r="C1742">
        <f t="shared" si="54"/>
        <v>1733</v>
      </c>
      <c r="D1742" s="3">
        <f t="shared" si="55"/>
        <v>0.91073843265256438</v>
      </c>
    </row>
    <row r="1743" spans="2:4" x14ac:dyDescent="0.2">
      <c r="B1743" s="1">
        <v>46263</v>
      </c>
      <c r="C1743">
        <f t="shared" si="54"/>
        <v>1734</v>
      </c>
      <c r="D1743" s="3">
        <f t="shared" si="55"/>
        <v>0.91068929743551541</v>
      </c>
    </row>
    <row r="1744" spans="2:4" x14ac:dyDescent="0.2">
      <c r="B1744" s="1">
        <v>46264</v>
      </c>
      <c r="C1744">
        <f t="shared" si="54"/>
        <v>1735</v>
      </c>
      <c r="D1744" s="3">
        <f t="shared" si="55"/>
        <v>0.91064016486935895</v>
      </c>
    </row>
    <row r="1745" spans="2:4" x14ac:dyDescent="0.2">
      <c r="B1745" s="1">
        <v>46265</v>
      </c>
      <c r="C1745">
        <f t="shared" si="54"/>
        <v>1736</v>
      </c>
      <c r="D1745" s="3">
        <f t="shared" si="55"/>
        <v>0.91059103495395177</v>
      </c>
    </row>
    <row r="1746" spans="2:4" x14ac:dyDescent="0.2">
      <c r="B1746" s="1">
        <v>46266</v>
      </c>
      <c r="C1746">
        <f t="shared" si="54"/>
        <v>1737</v>
      </c>
      <c r="D1746" s="3">
        <f t="shared" si="55"/>
        <v>0.91054190768915089</v>
      </c>
    </row>
    <row r="1747" spans="2:4" x14ac:dyDescent="0.2">
      <c r="B1747" s="1">
        <v>46267</v>
      </c>
      <c r="C1747">
        <f t="shared" si="54"/>
        <v>1738</v>
      </c>
      <c r="D1747" s="3">
        <f t="shared" si="55"/>
        <v>0.91049278307481341</v>
      </c>
    </row>
    <row r="1748" spans="2:4" x14ac:dyDescent="0.2">
      <c r="B1748" s="1">
        <v>46268</v>
      </c>
      <c r="C1748">
        <f t="shared" si="54"/>
        <v>1739</v>
      </c>
      <c r="D1748" s="3">
        <f t="shared" si="55"/>
        <v>0.91044366111079622</v>
      </c>
    </row>
    <row r="1749" spans="2:4" x14ac:dyDescent="0.2">
      <c r="B1749" s="1">
        <v>46269</v>
      </c>
      <c r="C1749">
        <f t="shared" si="54"/>
        <v>1740</v>
      </c>
      <c r="D1749" s="3">
        <f t="shared" si="55"/>
        <v>0.91039454179695645</v>
      </c>
    </row>
    <row r="1750" spans="2:4" x14ac:dyDescent="0.2">
      <c r="B1750" s="1">
        <v>46270</v>
      </c>
      <c r="C1750">
        <f t="shared" si="54"/>
        <v>1741</v>
      </c>
      <c r="D1750" s="3">
        <f t="shared" si="55"/>
        <v>0.91034542513315098</v>
      </c>
    </row>
    <row r="1751" spans="2:4" x14ac:dyDescent="0.2">
      <c r="B1751" s="1">
        <v>46271</v>
      </c>
      <c r="C1751">
        <f t="shared" si="54"/>
        <v>1742</v>
      </c>
      <c r="D1751" s="3">
        <f t="shared" si="55"/>
        <v>0.91029631111923692</v>
      </c>
    </row>
    <row r="1752" spans="2:4" x14ac:dyDescent="0.2">
      <c r="B1752" s="1">
        <v>46272</v>
      </c>
      <c r="C1752">
        <f t="shared" si="54"/>
        <v>1743</v>
      </c>
      <c r="D1752" s="3">
        <f t="shared" si="55"/>
        <v>0.91024719975507129</v>
      </c>
    </row>
    <row r="1753" spans="2:4" x14ac:dyDescent="0.2">
      <c r="B1753" s="1">
        <v>46273</v>
      </c>
      <c r="C1753">
        <f t="shared" si="54"/>
        <v>1744</v>
      </c>
      <c r="D1753" s="3">
        <f t="shared" si="55"/>
        <v>0.91019809104051108</v>
      </c>
    </row>
    <row r="1754" spans="2:4" x14ac:dyDescent="0.2">
      <c r="B1754" s="1">
        <v>46274</v>
      </c>
      <c r="C1754">
        <f t="shared" si="54"/>
        <v>1745</v>
      </c>
      <c r="D1754" s="3">
        <f t="shared" si="55"/>
        <v>0.91014898497541352</v>
      </c>
    </row>
    <row r="1755" spans="2:4" x14ac:dyDescent="0.2">
      <c r="B1755" s="1">
        <v>46275</v>
      </c>
      <c r="C1755">
        <f t="shared" si="54"/>
        <v>1746</v>
      </c>
      <c r="D1755" s="3">
        <f t="shared" si="55"/>
        <v>0.91009988155963539</v>
      </c>
    </row>
    <row r="1756" spans="2:4" x14ac:dyDescent="0.2">
      <c r="B1756" s="1">
        <v>46276</v>
      </c>
      <c r="C1756">
        <f t="shared" si="54"/>
        <v>1747</v>
      </c>
      <c r="D1756" s="3">
        <f t="shared" si="55"/>
        <v>0.91005078079303403</v>
      </c>
    </row>
    <row r="1757" spans="2:4" x14ac:dyDescent="0.2">
      <c r="B1757" s="1">
        <v>46277</v>
      </c>
      <c r="C1757">
        <f t="shared" si="54"/>
        <v>1748</v>
      </c>
      <c r="D1757" s="3">
        <f t="shared" si="55"/>
        <v>0.91000168267546633</v>
      </c>
    </row>
    <row r="1758" spans="2:4" x14ac:dyDescent="0.2">
      <c r="B1758" s="1">
        <v>46278</v>
      </c>
      <c r="C1758">
        <f t="shared" si="54"/>
        <v>1749</v>
      </c>
      <c r="D1758" s="3">
        <f t="shared" si="55"/>
        <v>0.90995258720678951</v>
      </c>
    </row>
    <row r="1759" spans="2:4" x14ac:dyDescent="0.2">
      <c r="B1759" s="1">
        <v>46279</v>
      </c>
      <c r="C1759">
        <f t="shared" si="54"/>
        <v>1750</v>
      </c>
      <c r="D1759" s="3">
        <f t="shared" si="55"/>
        <v>0.90990349438686058</v>
      </c>
    </row>
    <row r="1760" spans="2:4" x14ac:dyDescent="0.2">
      <c r="B1760" s="1">
        <v>46280</v>
      </c>
      <c r="C1760">
        <f t="shared" si="54"/>
        <v>1751</v>
      </c>
      <c r="D1760" s="3">
        <f t="shared" si="55"/>
        <v>0.90985440421553665</v>
      </c>
    </row>
    <row r="1761" spans="2:4" x14ac:dyDescent="0.2">
      <c r="B1761" s="1">
        <v>46281</v>
      </c>
      <c r="C1761">
        <f t="shared" si="54"/>
        <v>1752</v>
      </c>
      <c r="D1761" s="3">
        <f t="shared" si="55"/>
        <v>0.90980531669267473</v>
      </c>
    </row>
    <row r="1762" spans="2:4" x14ac:dyDescent="0.2">
      <c r="B1762" s="1">
        <v>46282</v>
      </c>
      <c r="C1762">
        <f t="shared" si="54"/>
        <v>1753</v>
      </c>
      <c r="D1762" s="3">
        <f t="shared" si="55"/>
        <v>0.90975623181813214</v>
      </c>
    </row>
    <row r="1763" spans="2:4" x14ac:dyDescent="0.2">
      <c r="B1763" s="1">
        <v>46283</v>
      </c>
      <c r="C1763">
        <f t="shared" si="54"/>
        <v>1754</v>
      </c>
      <c r="D1763" s="3">
        <f t="shared" si="55"/>
        <v>0.9097071495917658</v>
      </c>
    </row>
    <row r="1764" spans="2:4" x14ac:dyDescent="0.2">
      <c r="B1764" s="1">
        <v>46284</v>
      </c>
      <c r="C1764">
        <f t="shared" si="54"/>
        <v>1755</v>
      </c>
      <c r="D1764" s="3">
        <f t="shared" si="55"/>
        <v>0.90965807001343291</v>
      </c>
    </row>
    <row r="1765" spans="2:4" x14ac:dyDescent="0.2">
      <c r="B1765" s="1">
        <v>46285</v>
      </c>
      <c r="C1765">
        <f t="shared" si="54"/>
        <v>1756</v>
      </c>
      <c r="D1765" s="3">
        <f t="shared" si="55"/>
        <v>0.9096089930829907</v>
      </c>
    </row>
    <row r="1766" spans="2:4" x14ac:dyDescent="0.2">
      <c r="B1766" s="1">
        <v>46286</v>
      </c>
      <c r="C1766">
        <f t="shared" si="54"/>
        <v>1757</v>
      </c>
      <c r="D1766" s="3">
        <f t="shared" si="55"/>
        <v>0.90955991880029619</v>
      </c>
    </row>
    <row r="1767" spans="2:4" x14ac:dyDescent="0.2">
      <c r="B1767" s="1">
        <v>46287</v>
      </c>
      <c r="C1767">
        <f t="shared" si="54"/>
        <v>1758</v>
      </c>
      <c r="D1767" s="3">
        <f t="shared" si="55"/>
        <v>0.90951084716520658</v>
      </c>
    </row>
    <row r="1768" spans="2:4" x14ac:dyDescent="0.2">
      <c r="B1768" s="1">
        <v>46288</v>
      </c>
      <c r="C1768">
        <f t="shared" si="54"/>
        <v>1759</v>
      </c>
      <c r="D1768" s="3">
        <f t="shared" si="55"/>
        <v>0.90946177817757901</v>
      </c>
    </row>
    <row r="1769" spans="2:4" x14ac:dyDescent="0.2">
      <c r="B1769" s="1">
        <v>46289</v>
      </c>
      <c r="C1769">
        <f t="shared" si="54"/>
        <v>1760</v>
      </c>
      <c r="D1769" s="3">
        <f t="shared" si="55"/>
        <v>0.90941271183727068</v>
      </c>
    </row>
    <row r="1770" spans="2:4" x14ac:dyDescent="0.2">
      <c r="B1770" s="1">
        <v>46290</v>
      </c>
      <c r="C1770">
        <f t="shared" ref="C1770:C1833" si="56">IF(B1770&lt;=$B$3,0,(B1770-$B$3))</f>
        <v>1761</v>
      </c>
      <c r="D1770" s="3">
        <f t="shared" ref="D1770:D1833" si="57">IF(C1770=0,$B$6,($B$6*(1-$B$7)^(C1770/365)))</f>
        <v>0.90936364814413873</v>
      </c>
    </row>
    <row r="1771" spans="2:4" x14ac:dyDescent="0.2">
      <c r="B1771" s="1">
        <v>46291</v>
      </c>
      <c r="C1771">
        <f t="shared" si="56"/>
        <v>1762</v>
      </c>
      <c r="D1771" s="3">
        <f t="shared" si="57"/>
        <v>0.90931458709804036</v>
      </c>
    </row>
    <row r="1772" spans="2:4" x14ac:dyDescent="0.2">
      <c r="B1772" s="1">
        <v>46292</v>
      </c>
      <c r="C1772">
        <f t="shared" si="56"/>
        <v>1763</v>
      </c>
      <c r="D1772" s="3">
        <f t="shared" si="57"/>
        <v>0.90926552869883281</v>
      </c>
    </row>
    <row r="1773" spans="2:4" x14ac:dyDescent="0.2">
      <c r="B1773" s="1">
        <v>46293</v>
      </c>
      <c r="C1773">
        <f t="shared" si="56"/>
        <v>1764</v>
      </c>
      <c r="D1773" s="3">
        <f t="shared" si="57"/>
        <v>0.9092164729463732</v>
      </c>
    </row>
    <row r="1774" spans="2:4" x14ac:dyDescent="0.2">
      <c r="B1774" s="1">
        <v>46294</v>
      </c>
      <c r="C1774">
        <f t="shared" si="56"/>
        <v>1765</v>
      </c>
      <c r="D1774" s="3">
        <f t="shared" si="57"/>
        <v>0.90916741984051863</v>
      </c>
    </row>
    <row r="1775" spans="2:4" x14ac:dyDescent="0.2">
      <c r="B1775" s="1">
        <v>46295</v>
      </c>
      <c r="C1775">
        <f t="shared" si="56"/>
        <v>1766</v>
      </c>
      <c r="D1775" s="3">
        <f t="shared" si="57"/>
        <v>0.90911836938112656</v>
      </c>
    </row>
    <row r="1776" spans="2:4" x14ac:dyDescent="0.2">
      <c r="B1776" s="1">
        <v>46296</v>
      </c>
      <c r="C1776">
        <f t="shared" si="56"/>
        <v>1767</v>
      </c>
      <c r="D1776" s="3">
        <f t="shared" si="57"/>
        <v>0.90906932156805409</v>
      </c>
    </row>
    <row r="1777" spans="2:4" x14ac:dyDescent="0.2">
      <c r="B1777" s="1">
        <v>46297</v>
      </c>
      <c r="C1777">
        <f t="shared" si="56"/>
        <v>1768</v>
      </c>
      <c r="D1777" s="3">
        <f t="shared" si="57"/>
        <v>0.90902027640115846</v>
      </c>
    </row>
    <row r="1778" spans="2:4" x14ac:dyDescent="0.2">
      <c r="B1778" s="1">
        <v>46298</v>
      </c>
      <c r="C1778">
        <f t="shared" si="56"/>
        <v>1769</v>
      </c>
      <c r="D1778" s="3">
        <f t="shared" si="57"/>
        <v>0.90897123388029688</v>
      </c>
    </row>
    <row r="1779" spans="2:4" x14ac:dyDescent="0.2">
      <c r="B1779" s="1">
        <v>46299</v>
      </c>
      <c r="C1779">
        <f t="shared" si="56"/>
        <v>1770</v>
      </c>
      <c r="D1779" s="3">
        <f t="shared" si="57"/>
        <v>0.9089221940053267</v>
      </c>
    </row>
    <row r="1780" spans="2:4" x14ac:dyDescent="0.2">
      <c r="B1780" s="1">
        <v>46300</v>
      </c>
      <c r="C1780">
        <f t="shared" si="56"/>
        <v>1771</v>
      </c>
      <c r="D1780" s="3">
        <f t="shared" si="57"/>
        <v>0.90887315677610492</v>
      </c>
    </row>
    <row r="1781" spans="2:4" x14ac:dyDescent="0.2">
      <c r="B1781" s="1">
        <v>46301</v>
      </c>
      <c r="C1781">
        <f t="shared" si="56"/>
        <v>1772</v>
      </c>
      <c r="D1781" s="3">
        <f t="shared" si="57"/>
        <v>0.90882412219248909</v>
      </c>
    </row>
    <row r="1782" spans="2:4" x14ac:dyDescent="0.2">
      <c r="B1782" s="1">
        <v>46302</v>
      </c>
      <c r="C1782">
        <f t="shared" si="56"/>
        <v>1773</v>
      </c>
      <c r="D1782" s="3">
        <f t="shared" si="57"/>
        <v>0.90877509025433634</v>
      </c>
    </row>
    <row r="1783" spans="2:4" x14ac:dyDescent="0.2">
      <c r="B1783" s="1">
        <v>46303</v>
      </c>
      <c r="C1783">
        <f t="shared" si="56"/>
        <v>1774</v>
      </c>
      <c r="D1783" s="3">
        <f t="shared" si="57"/>
        <v>0.90872606096150388</v>
      </c>
    </row>
    <row r="1784" spans="2:4" x14ac:dyDescent="0.2">
      <c r="B1784" s="1">
        <v>46304</v>
      </c>
      <c r="C1784">
        <f t="shared" si="56"/>
        <v>1775</v>
      </c>
      <c r="D1784" s="3">
        <f t="shared" si="57"/>
        <v>0.90867703431384905</v>
      </c>
    </row>
    <row r="1785" spans="2:4" x14ac:dyDescent="0.2">
      <c r="B1785" s="1">
        <v>46305</v>
      </c>
      <c r="C1785">
        <f t="shared" si="56"/>
        <v>1776</v>
      </c>
      <c r="D1785" s="3">
        <f t="shared" si="57"/>
        <v>0.90862801031122931</v>
      </c>
    </row>
    <row r="1786" spans="2:4" x14ac:dyDescent="0.2">
      <c r="B1786" s="1">
        <v>46306</v>
      </c>
      <c r="C1786">
        <f t="shared" si="56"/>
        <v>1777</v>
      </c>
      <c r="D1786" s="3">
        <f t="shared" si="57"/>
        <v>0.90857898895350164</v>
      </c>
    </row>
    <row r="1787" spans="2:4" x14ac:dyDescent="0.2">
      <c r="B1787" s="1">
        <v>46307</v>
      </c>
      <c r="C1787">
        <f t="shared" si="56"/>
        <v>1778</v>
      </c>
      <c r="D1787" s="3">
        <f t="shared" si="57"/>
        <v>0.90852997024052362</v>
      </c>
    </row>
    <row r="1788" spans="2:4" x14ac:dyDescent="0.2">
      <c r="B1788" s="1">
        <v>46308</v>
      </c>
      <c r="C1788">
        <f t="shared" si="56"/>
        <v>1779</v>
      </c>
      <c r="D1788" s="3">
        <f t="shared" si="57"/>
        <v>0.90848095417215247</v>
      </c>
    </row>
    <row r="1789" spans="2:4" x14ac:dyDescent="0.2">
      <c r="B1789" s="1">
        <v>46309</v>
      </c>
      <c r="C1789">
        <f t="shared" si="56"/>
        <v>1780</v>
      </c>
      <c r="D1789" s="3">
        <f t="shared" si="57"/>
        <v>0.9084319407482454</v>
      </c>
    </row>
    <row r="1790" spans="2:4" x14ac:dyDescent="0.2">
      <c r="B1790" s="1">
        <v>46310</v>
      </c>
      <c r="C1790">
        <f t="shared" si="56"/>
        <v>1781</v>
      </c>
      <c r="D1790" s="3">
        <f t="shared" si="57"/>
        <v>0.90838292996865988</v>
      </c>
    </row>
    <row r="1791" spans="2:4" x14ac:dyDescent="0.2">
      <c r="B1791" s="1">
        <v>46311</v>
      </c>
      <c r="C1791">
        <f t="shared" si="56"/>
        <v>1782</v>
      </c>
      <c r="D1791" s="3">
        <f t="shared" si="57"/>
        <v>0.90833392183325323</v>
      </c>
    </row>
    <row r="1792" spans="2:4" x14ac:dyDescent="0.2">
      <c r="B1792" s="1">
        <v>46312</v>
      </c>
      <c r="C1792">
        <f t="shared" si="56"/>
        <v>1783</v>
      </c>
      <c r="D1792" s="3">
        <f t="shared" si="57"/>
        <v>0.90828491634188269</v>
      </c>
    </row>
    <row r="1793" spans="2:4" x14ac:dyDescent="0.2">
      <c r="B1793" s="1">
        <v>46313</v>
      </c>
      <c r="C1793">
        <f t="shared" si="56"/>
        <v>1784</v>
      </c>
      <c r="D1793" s="3">
        <f t="shared" si="57"/>
        <v>0.90823591349440569</v>
      </c>
    </row>
    <row r="1794" spans="2:4" x14ac:dyDescent="0.2">
      <c r="B1794" s="1">
        <v>46314</v>
      </c>
      <c r="C1794">
        <f t="shared" si="56"/>
        <v>1785</v>
      </c>
      <c r="D1794" s="3">
        <f t="shared" si="57"/>
        <v>0.90818691329067969</v>
      </c>
    </row>
    <row r="1795" spans="2:4" x14ac:dyDescent="0.2">
      <c r="B1795" s="1">
        <v>46315</v>
      </c>
      <c r="C1795">
        <f t="shared" si="56"/>
        <v>1786</v>
      </c>
      <c r="D1795" s="3">
        <f t="shared" si="57"/>
        <v>0.90813791573056191</v>
      </c>
    </row>
    <row r="1796" spans="2:4" x14ac:dyDescent="0.2">
      <c r="B1796" s="1">
        <v>46316</v>
      </c>
      <c r="C1796">
        <f t="shared" si="56"/>
        <v>1787</v>
      </c>
      <c r="D1796" s="3">
        <f t="shared" si="57"/>
        <v>0.90808892081390968</v>
      </c>
    </row>
    <row r="1797" spans="2:4" x14ac:dyDescent="0.2">
      <c r="B1797" s="1">
        <v>46317</v>
      </c>
      <c r="C1797">
        <f t="shared" si="56"/>
        <v>1788</v>
      </c>
      <c r="D1797" s="3">
        <f t="shared" si="57"/>
        <v>0.90803992854058058</v>
      </c>
    </row>
    <row r="1798" spans="2:4" x14ac:dyDescent="0.2">
      <c r="B1798" s="1">
        <v>46318</v>
      </c>
      <c r="C1798">
        <f t="shared" si="56"/>
        <v>1789</v>
      </c>
      <c r="D1798" s="3">
        <f t="shared" si="57"/>
        <v>0.90799093891043181</v>
      </c>
    </row>
    <row r="1799" spans="2:4" x14ac:dyDescent="0.2">
      <c r="B1799" s="1">
        <v>46319</v>
      </c>
      <c r="C1799">
        <f t="shared" si="56"/>
        <v>1790</v>
      </c>
      <c r="D1799" s="3">
        <f t="shared" si="57"/>
        <v>0.90794195192332094</v>
      </c>
    </row>
    <row r="1800" spans="2:4" x14ac:dyDescent="0.2">
      <c r="B1800" s="1">
        <v>46320</v>
      </c>
      <c r="C1800">
        <f t="shared" si="56"/>
        <v>1791</v>
      </c>
      <c r="D1800" s="3">
        <f t="shared" si="57"/>
        <v>0.9078929675791052</v>
      </c>
    </row>
    <row r="1801" spans="2:4" x14ac:dyDescent="0.2">
      <c r="B1801" s="1">
        <v>46321</v>
      </c>
      <c r="C1801">
        <f t="shared" si="56"/>
        <v>1792</v>
      </c>
      <c r="D1801" s="3">
        <f t="shared" si="57"/>
        <v>0.90784398587764215</v>
      </c>
    </row>
    <row r="1802" spans="2:4" x14ac:dyDescent="0.2">
      <c r="B1802" s="1">
        <v>46322</v>
      </c>
      <c r="C1802">
        <f t="shared" si="56"/>
        <v>1793</v>
      </c>
      <c r="D1802" s="3">
        <f t="shared" si="57"/>
        <v>0.907795006818789</v>
      </c>
    </row>
    <row r="1803" spans="2:4" x14ac:dyDescent="0.2">
      <c r="B1803" s="1">
        <v>46323</v>
      </c>
      <c r="C1803">
        <f t="shared" si="56"/>
        <v>1794</v>
      </c>
      <c r="D1803" s="3">
        <f t="shared" si="57"/>
        <v>0.90774603040240354</v>
      </c>
    </row>
    <row r="1804" spans="2:4" x14ac:dyDescent="0.2">
      <c r="B1804" s="1">
        <v>46324</v>
      </c>
      <c r="C1804">
        <f t="shared" si="56"/>
        <v>1795</v>
      </c>
      <c r="D1804" s="3">
        <f t="shared" si="57"/>
        <v>0.90769705662834288</v>
      </c>
    </row>
    <row r="1805" spans="2:4" x14ac:dyDescent="0.2">
      <c r="B1805" s="1">
        <v>46325</v>
      </c>
      <c r="C1805">
        <f t="shared" si="56"/>
        <v>1796</v>
      </c>
      <c r="D1805" s="3">
        <f t="shared" si="57"/>
        <v>0.90764808549646459</v>
      </c>
    </row>
    <row r="1806" spans="2:4" x14ac:dyDescent="0.2">
      <c r="B1806" s="1">
        <v>46326</v>
      </c>
      <c r="C1806">
        <f t="shared" si="56"/>
        <v>1797</v>
      </c>
      <c r="D1806" s="3">
        <f t="shared" si="57"/>
        <v>0.9075991170066261</v>
      </c>
    </row>
    <row r="1807" spans="2:4" x14ac:dyDescent="0.2">
      <c r="B1807" s="1">
        <v>46327</v>
      </c>
      <c r="C1807">
        <f t="shared" si="56"/>
        <v>1798</v>
      </c>
      <c r="D1807" s="3">
        <f t="shared" si="57"/>
        <v>0.90755015115868487</v>
      </c>
    </row>
    <row r="1808" spans="2:4" x14ac:dyDescent="0.2">
      <c r="B1808" s="1">
        <v>46328</v>
      </c>
      <c r="C1808">
        <f t="shared" si="56"/>
        <v>1799</v>
      </c>
      <c r="D1808" s="3">
        <f t="shared" si="57"/>
        <v>0.90750118795249834</v>
      </c>
    </row>
    <row r="1809" spans="2:4" x14ac:dyDescent="0.2">
      <c r="B1809" s="1">
        <v>46329</v>
      </c>
      <c r="C1809">
        <f t="shared" si="56"/>
        <v>1800</v>
      </c>
      <c r="D1809" s="3">
        <f t="shared" si="57"/>
        <v>0.90745222738792408</v>
      </c>
    </row>
    <row r="1810" spans="2:4" x14ac:dyDescent="0.2">
      <c r="B1810" s="1">
        <v>46330</v>
      </c>
      <c r="C1810">
        <f t="shared" si="56"/>
        <v>1801</v>
      </c>
      <c r="D1810" s="3">
        <f t="shared" si="57"/>
        <v>0.90740326946481953</v>
      </c>
    </row>
    <row r="1811" spans="2:4" x14ac:dyDescent="0.2">
      <c r="B1811" s="1">
        <v>46331</v>
      </c>
      <c r="C1811">
        <f t="shared" si="56"/>
        <v>1802</v>
      </c>
      <c r="D1811" s="3">
        <f t="shared" si="57"/>
        <v>0.90735431418304213</v>
      </c>
    </row>
    <row r="1812" spans="2:4" x14ac:dyDescent="0.2">
      <c r="B1812" s="1">
        <v>46332</v>
      </c>
      <c r="C1812">
        <f t="shared" si="56"/>
        <v>1803</v>
      </c>
      <c r="D1812" s="3">
        <f t="shared" si="57"/>
        <v>0.90730536154244934</v>
      </c>
    </row>
    <row r="1813" spans="2:4" x14ac:dyDescent="0.2">
      <c r="B1813" s="1">
        <v>46333</v>
      </c>
      <c r="C1813">
        <f t="shared" si="56"/>
        <v>1804</v>
      </c>
      <c r="D1813" s="3">
        <f t="shared" si="57"/>
        <v>0.90725641154289882</v>
      </c>
    </row>
    <row r="1814" spans="2:4" x14ac:dyDescent="0.2">
      <c r="B1814" s="1">
        <v>46334</v>
      </c>
      <c r="C1814">
        <f t="shared" si="56"/>
        <v>1805</v>
      </c>
      <c r="D1814" s="3">
        <f t="shared" si="57"/>
        <v>0.90720746418424802</v>
      </c>
    </row>
    <row r="1815" spans="2:4" x14ac:dyDescent="0.2">
      <c r="B1815" s="1">
        <v>46335</v>
      </c>
      <c r="C1815">
        <f t="shared" si="56"/>
        <v>1806</v>
      </c>
      <c r="D1815" s="3">
        <f t="shared" si="57"/>
        <v>0.9071585194663544</v>
      </c>
    </row>
    <row r="1816" spans="2:4" x14ac:dyDescent="0.2">
      <c r="B1816" s="1">
        <v>46336</v>
      </c>
      <c r="C1816">
        <f t="shared" si="56"/>
        <v>1807</v>
      </c>
      <c r="D1816" s="3">
        <f t="shared" si="57"/>
        <v>0.90710957738907549</v>
      </c>
    </row>
    <row r="1817" spans="2:4" x14ac:dyDescent="0.2">
      <c r="B1817" s="1">
        <v>46337</v>
      </c>
      <c r="C1817">
        <f t="shared" si="56"/>
        <v>1808</v>
      </c>
      <c r="D1817" s="3">
        <f t="shared" si="57"/>
        <v>0.90706063795226899</v>
      </c>
    </row>
    <row r="1818" spans="2:4" x14ac:dyDescent="0.2">
      <c r="B1818" s="1">
        <v>46338</v>
      </c>
      <c r="C1818">
        <f t="shared" si="56"/>
        <v>1809</v>
      </c>
      <c r="D1818" s="3">
        <f t="shared" si="57"/>
        <v>0.90701170115579222</v>
      </c>
    </row>
    <row r="1819" spans="2:4" x14ac:dyDescent="0.2">
      <c r="B1819" s="1">
        <v>46339</v>
      </c>
      <c r="C1819">
        <f t="shared" si="56"/>
        <v>1810</v>
      </c>
      <c r="D1819" s="3">
        <f t="shared" si="57"/>
        <v>0.90696276699950285</v>
      </c>
    </row>
    <row r="1820" spans="2:4" x14ac:dyDescent="0.2">
      <c r="B1820" s="1">
        <v>46340</v>
      </c>
      <c r="C1820">
        <f t="shared" si="56"/>
        <v>1811</v>
      </c>
      <c r="D1820" s="3">
        <f t="shared" si="57"/>
        <v>0.90691383548325832</v>
      </c>
    </row>
    <row r="1821" spans="2:4" x14ac:dyDescent="0.2">
      <c r="B1821" s="1">
        <v>46341</v>
      </c>
      <c r="C1821">
        <f t="shared" si="56"/>
        <v>1812</v>
      </c>
      <c r="D1821" s="3">
        <f t="shared" si="57"/>
        <v>0.90686490660691643</v>
      </c>
    </row>
    <row r="1822" spans="2:4" x14ac:dyDescent="0.2">
      <c r="B1822" s="1">
        <v>46342</v>
      </c>
      <c r="C1822">
        <f t="shared" si="56"/>
        <v>1813</v>
      </c>
      <c r="D1822" s="3">
        <f t="shared" si="57"/>
        <v>0.90681598037033462</v>
      </c>
    </row>
    <row r="1823" spans="2:4" x14ac:dyDescent="0.2">
      <c r="B1823" s="1">
        <v>46343</v>
      </c>
      <c r="C1823">
        <f t="shared" si="56"/>
        <v>1814</v>
      </c>
      <c r="D1823" s="3">
        <f t="shared" si="57"/>
        <v>0.90676705677337044</v>
      </c>
    </row>
    <row r="1824" spans="2:4" x14ac:dyDescent="0.2">
      <c r="B1824" s="1">
        <v>46344</v>
      </c>
      <c r="C1824">
        <f t="shared" si="56"/>
        <v>1815</v>
      </c>
      <c r="D1824" s="3">
        <f t="shared" si="57"/>
        <v>0.90671813581588145</v>
      </c>
    </row>
    <row r="1825" spans="2:4" x14ac:dyDescent="0.2">
      <c r="B1825" s="1">
        <v>46345</v>
      </c>
      <c r="C1825">
        <f t="shared" si="56"/>
        <v>1816</v>
      </c>
      <c r="D1825" s="3">
        <f t="shared" si="57"/>
        <v>0.90666921749772544</v>
      </c>
    </row>
    <row r="1826" spans="2:4" x14ac:dyDescent="0.2">
      <c r="B1826" s="1">
        <v>46346</v>
      </c>
      <c r="C1826">
        <f t="shared" si="56"/>
        <v>1817</v>
      </c>
      <c r="D1826" s="3">
        <f t="shared" si="57"/>
        <v>0.90662030181875974</v>
      </c>
    </row>
    <row r="1827" spans="2:4" x14ac:dyDescent="0.2">
      <c r="B1827" s="1">
        <v>46347</v>
      </c>
      <c r="C1827">
        <f t="shared" si="56"/>
        <v>1818</v>
      </c>
      <c r="D1827" s="3">
        <f t="shared" si="57"/>
        <v>0.90657138877884225</v>
      </c>
    </row>
    <row r="1828" spans="2:4" x14ac:dyDescent="0.2">
      <c r="B1828" s="1">
        <v>46348</v>
      </c>
      <c r="C1828">
        <f t="shared" si="56"/>
        <v>1819</v>
      </c>
      <c r="D1828" s="3">
        <f t="shared" si="57"/>
        <v>0.9065224783778304</v>
      </c>
    </row>
    <row r="1829" spans="2:4" x14ac:dyDescent="0.2">
      <c r="B1829" s="1">
        <v>46349</v>
      </c>
      <c r="C1829">
        <f t="shared" si="56"/>
        <v>1820</v>
      </c>
      <c r="D1829" s="3">
        <f t="shared" si="57"/>
        <v>0.90647357061558187</v>
      </c>
    </row>
    <row r="1830" spans="2:4" x14ac:dyDescent="0.2">
      <c r="B1830" s="1">
        <v>46350</v>
      </c>
      <c r="C1830">
        <f t="shared" si="56"/>
        <v>1821</v>
      </c>
      <c r="D1830" s="3">
        <f t="shared" si="57"/>
        <v>0.90642466549195422</v>
      </c>
    </row>
    <row r="1831" spans="2:4" x14ac:dyDescent="0.2">
      <c r="B1831" s="1">
        <v>46351</v>
      </c>
      <c r="C1831">
        <f t="shared" si="56"/>
        <v>1822</v>
      </c>
      <c r="D1831" s="3">
        <f t="shared" si="57"/>
        <v>0.90637576300680522</v>
      </c>
    </row>
    <row r="1832" spans="2:4" x14ac:dyDescent="0.2">
      <c r="B1832" s="1">
        <v>46352</v>
      </c>
      <c r="C1832">
        <f t="shared" si="56"/>
        <v>1823</v>
      </c>
      <c r="D1832" s="3">
        <f t="shared" si="57"/>
        <v>0.90632686315999256</v>
      </c>
    </row>
    <row r="1833" spans="2:4" x14ac:dyDescent="0.2">
      <c r="B1833" s="1">
        <v>46353</v>
      </c>
      <c r="C1833">
        <f t="shared" si="56"/>
        <v>1824</v>
      </c>
      <c r="D1833" s="3">
        <f t="shared" si="57"/>
        <v>0.90627796595137367</v>
      </c>
    </row>
    <row r="1834" spans="2:4" x14ac:dyDescent="0.2">
      <c r="B1834" s="1">
        <v>46354</v>
      </c>
      <c r="C1834">
        <f t="shared" ref="C1834:C1897" si="58">IF(B1834&lt;=$B$3,0,(B1834-$B$3))</f>
        <v>1825</v>
      </c>
      <c r="D1834" s="3">
        <f t="shared" ref="D1834:D1897" si="59">IF(C1834=0,$B$6,($B$6*(1-$B$7)^(C1834/365)))</f>
        <v>0.90622907138080633</v>
      </c>
    </row>
    <row r="1835" spans="2:4" x14ac:dyDescent="0.2">
      <c r="B1835" s="1">
        <v>46355</v>
      </c>
      <c r="C1835">
        <f t="shared" si="58"/>
        <v>1826</v>
      </c>
      <c r="D1835" s="3">
        <f t="shared" si="59"/>
        <v>0.90618017944814844</v>
      </c>
    </row>
    <row r="1836" spans="2:4" x14ac:dyDescent="0.2">
      <c r="B1836" s="1">
        <v>46356</v>
      </c>
      <c r="C1836">
        <f t="shared" si="58"/>
        <v>1827</v>
      </c>
      <c r="D1836" s="3">
        <f t="shared" si="59"/>
        <v>0.90613129015325744</v>
      </c>
    </row>
    <row r="1837" spans="2:4" x14ac:dyDescent="0.2">
      <c r="B1837" s="1">
        <v>46357</v>
      </c>
      <c r="C1837">
        <f t="shared" si="58"/>
        <v>1828</v>
      </c>
      <c r="D1837" s="3">
        <f t="shared" si="59"/>
        <v>0.9060824034959909</v>
      </c>
    </row>
    <row r="1838" spans="2:4" x14ac:dyDescent="0.2">
      <c r="B1838" s="1">
        <v>46358</v>
      </c>
      <c r="C1838">
        <f t="shared" si="58"/>
        <v>1829</v>
      </c>
      <c r="D1838" s="3">
        <f t="shared" si="59"/>
        <v>0.90603351947620681</v>
      </c>
    </row>
    <row r="1839" spans="2:4" x14ac:dyDescent="0.2">
      <c r="B1839" s="1">
        <v>46359</v>
      </c>
      <c r="C1839">
        <f t="shared" si="58"/>
        <v>1830</v>
      </c>
      <c r="D1839" s="3">
        <f t="shared" si="59"/>
        <v>0.90598463809376273</v>
      </c>
    </row>
    <row r="1840" spans="2:4" x14ac:dyDescent="0.2">
      <c r="B1840" s="1">
        <v>46360</v>
      </c>
      <c r="C1840">
        <f t="shared" si="58"/>
        <v>1831</v>
      </c>
      <c r="D1840" s="3">
        <f t="shared" si="59"/>
        <v>0.90593575934851645</v>
      </c>
    </row>
    <row r="1841" spans="2:4" x14ac:dyDescent="0.2">
      <c r="B1841" s="1">
        <v>46361</v>
      </c>
      <c r="C1841">
        <f t="shared" si="58"/>
        <v>1832</v>
      </c>
      <c r="D1841" s="3">
        <f t="shared" si="59"/>
        <v>0.90588688324032551</v>
      </c>
    </row>
    <row r="1842" spans="2:4" x14ac:dyDescent="0.2">
      <c r="B1842" s="1">
        <v>46362</v>
      </c>
      <c r="C1842">
        <f t="shared" si="58"/>
        <v>1833</v>
      </c>
      <c r="D1842" s="3">
        <f t="shared" si="59"/>
        <v>0.90583800976904782</v>
      </c>
    </row>
    <row r="1843" spans="2:4" x14ac:dyDescent="0.2">
      <c r="B1843" s="1">
        <v>46363</v>
      </c>
      <c r="C1843">
        <f t="shared" si="58"/>
        <v>1834</v>
      </c>
      <c r="D1843" s="3">
        <f t="shared" si="59"/>
        <v>0.90578913893454105</v>
      </c>
    </row>
    <row r="1844" spans="2:4" x14ac:dyDescent="0.2">
      <c r="B1844" s="1">
        <v>46364</v>
      </c>
      <c r="C1844">
        <f t="shared" si="58"/>
        <v>1835</v>
      </c>
      <c r="D1844" s="3">
        <f t="shared" si="59"/>
        <v>0.90574027073666297</v>
      </c>
    </row>
    <row r="1845" spans="2:4" x14ac:dyDescent="0.2">
      <c r="B1845" s="1">
        <v>46365</v>
      </c>
      <c r="C1845">
        <f t="shared" si="58"/>
        <v>1836</v>
      </c>
      <c r="D1845" s="3">
        <f t="shared" si="59"/>
        <v>0.90569140517527125</v>
      </c>
    </row>
    <row r="1846" spans="2:4" x14ac:dyDescent="0.2">
      <c r="B1846" s="1">
        <v>46366</v>
      </c>
      <c r="C1846">
        <f t="shared" si="58"/>
        <v>1837</v>
      </c>
      <c r="D1846" s="3">
        <f t="shared" si="59"/>
        <v>0.90564254225022367</v>
      </c>
    </row>
    <row r="1847" spans="2:4" x14ac:dyDescent="0.2">
      <c r="B1847" s="1">
        <v>46367</v>
      </c>
      <c r="C1847">
        <f t="shared" si="58"/>
        <v>1838</v>
      </c>
      <c r="D1847" s="3">
        <f t="shared" si="59"/>
        <v>0.90559368196137813</v>
      </c>
    </row>
    <row r="1848" spans="2:4" x14ac:dyDescent="0.2">
      <c r="B1848" s="1">
        <v>46368</v>
      </c>
      <c r="C1848">
        <f t="shared" si="58"/>
        <v>1839</v>
      </c>
      <c r="D1848" s="3">
        <f t="shared" si="59"/>
        <v>0.90554482430859229</v>
      </c>
    </row>
    <row r="1849" spans="2:4" x14ac:dyDescent="0.2">
      <c r="B1849" s="1">
        <v>46369</v>
      </c>
      <c r="C1849">
        <f t="shared" si="58"/>
        <v>1840</v>
      </c>
      <c r="D1849" s="3">
        <f t="shared" si="59"/>
        <v>0.90549596929172393</v>
      </c>
    </row>
    <row r="1850" spans="2:4" x14ac:dyDescent="0.2">
      <c r="B1850" s="1">
        <v>46370</v>
      </c>
      <c r="C1850">
        <f t="shared" si="58"/>
        <v>1841</v>
      </c>
      <c r="D1850" s="3">
        <f t="shared" si="59"/>
        <v>0.90544711691063096</v>
      </c>
    </row>
    <row r="1851" spans="2:4" x14ac:dyDescent="0.2">
      <c r="B1851" s="1">
        <v>46371</v>
      </c>
      <c r="C1851">
        <f t="shared" si="58"/>
        <v>1842</v>
      </c>
      <c r="D1851" s="3">
        <f t="shared" si="59"/>
        <v>0.90539826716517091</v>
      </c>
    </row>
    <row r="1852" spans="2:4" x14ac:dyDescent="0.2">
      <c r="B1852" s="1">
        <v>46372</v>
      </c>
      <c r="C1852">
        <f t="shared" si="58"/>
        <v>1843</v>
      </c>
      <c r="D1852" s="3">
        <f t="shared" si="59"/>
        <v>0.90534942005520191</v>
      </c>
    </row>
    <row r="1853" spans="2:4" x14ac:dyDescent="0.2">
      <c r="B1853" s="1">
        <v>46373</v>
      </c>
      <c r="C1853">
        <f t="shared" si="58"/>
        <v>1844</v>
      </c>
      <c r="D1853" s="3">
        <f t="shared" si="59"/>
        <v>0.90530057558058152</v>
      </c>
    </row>
    <row r="1854" spans="2:4" x14ac:dyDescent="0.2">
      <c r="B1854" s="1">
        <v>46374</v>
      </c>
      <c r="C1854">
        <f t="shared" si="58"/>
        <v>1845</v>
      </c>
      <c r="D1854" s="3">
        <f t="shared" si="59"/>
        <v>0.90525173374116763</v>
      </c>
    </row>
    <row r="1855" spans="2:4" x14ac:dyDescent="0.2">
      <c r="B1855" s="1">
        <v>46375</v>
      </c>
      <c r="C1855">
        <f t="shared" si="58"/>
        <v>1846</v>
      </c>
      <c r="D1855" s="3">
        <f t="shared" si="59"/>
        <v>0.90520289453681824</v>
      </c>
    </row>
    <row r="1856" spans="2:4" x14ac:dyDescent="0.2">
      <c r="B1856" s="1">
        <v>46376</v>
      </c>
      <c r="C1856">
        <f t="shared" si="58"/>
        <v>1847</v>
      </c>
      <c r="D1856" s="3">
        <f t="shared" si="59"/>
        <v>0.9051540579673909</v>
      </c>
    </row>
    <row r="1857" spans="2:4" x14ac:dyDescent="0.2">
      <c r="B1857" s="1">
        <v>46377</v>
      </c>
      <c r="C1857">
        <f t="shared" si="58"/>
        <v>1848</v>
      </c>
      <c r="D1857" s="3">
        <f t="shared" si="59"/>
        <v>0.90510522403274363</v>
      </c>
    </row>
    <row r="1858" spans="2:4" x14ac:dyDescent="0.2">
      <c r="B1858" s="1">
        <v>46378</v>
      </c>
      <c r="C1858">
        <f t="shared" si="58"/>
        <v>1849</v>
      </c>
      <c r="D1858" s="3">
        <f t="shared" si="59"/>
        <v>0.90505639273273431</v>
      </c>
    </row>
    <row r="1859" spans="2:4" x14ac:dyDescent="0.2">
      <c r="B1859" s="1">
        <v>46379</v>
      </c>
      <c r="C1859">
        <f t="shared" si="58"/>
        <v>1850</v>
      </c>
      <c r="D1859" s="3">
        <f t="shared" si="59"/>
        <v>0.90500756406722072</v>
      </c>
    </row>
    <row r="1860" spans="2:4" x14ac:dyDescent="0.2">
      <c r="B1860" s="1">
        <v>46380</v>
      </c>
      <c r="C1860">
        <f t="shared" si="58"/>
        <v>1851</v>
      </c>
      <c r="D1860" s="3">
        <f t="shared" si="59"/>
        <v>0.90495873803606064</v>
      </c>
    </row>
    <row r="1861" spans="2:4" x14ac:dyDescent="0.2">
      <c r="B1861" s="1">
        <v>46381</v>
      </c>
      <c r="C1861">
        <f t="shared" si="58"/>
        <v>1852</v>
      </c>
      <c r="D1861" s="3">
        <f t="shared" si="59"/>
        <v>0.90490991463911208</v>
      </c>
    </row>
    <row r="1862" spans="2:4" x14ac:dyDescent="0.2">
      <c r="B1862" s="1">
        <v>46382</v>
      </c>
      <c r="C1862">
        <f t="shared" si="58"/>
        <v>1853</v>
      </c>
      <c r="D1862" s="3">
        <f t="shared" si="59"/>
        <v>0.90486109387623292</v>
      </c>
    </row>
    <row r="1863" spans="2:4" x14ac:dyDescent="0.2">
      <c r="B1863" s="1">
        <v>46383</v>
      </c>
      <c r="C1863">
        <f t="shared" si="58"/>
        <v>1854</v>
      </c>
      <c r="D1863" s="3">
        <f t="shared" si="59"/>
        <v>0.90481227574728107</v>
      </c>
    </row>
    <row r="1864" spans="2:4" x14ac:dyDescent="0.2">
      <c r="B1864" s="1">
        <v>46384</v>
      </c>
      <c r="C1864">
        <f t="shared" si="58"/>
        <v>1855</v>
      </c>
      <c r="D1864" s="3">
        <f t="shared" si="59"/>
        <v>0.90476346025211429</v>
      </c>
    </row>
    <row r="1865" spans="2:4" x14ac:dyDescent="0.2">
      <c r="B1865" s="1">
        <v>46385</v>
      </c>
      <c r="C1865">
        <f t="shared" si="58"/>
        <v>1856</v>
      </c>
      <c r="D1865" s="3">
        <f t="shared" si="59"/>
        <v>0.9047146473905906</v>
      </c>
    </row>
    <row r="1866" spans="2:4" x14ac:dyDescent="0.2">
      <c r="B1866" s="1">
        <v>46386</v>
      </c>
      <c r="C1866">
        <f t="shared" si="58"/>
        <v>1857</v>
      </c>
      <c r="D1866" s="3">
        <f t="shared" si="59"/>
        <v>0.90466583716256788</v>
      </c>
    </row>
    <row r="1867" spans="2:4" x14ac:dyDescent="0.2">
      <c r="B1867" s="1">
        <v>46387</v>
      </c>
      <c r="C1867">
        <f t="shared" si="58"/>
        <v>1858</v>
      </c>
      <c r="D1867" s="3">
        <f t="shared" si="59"/>
        <v>0.90461702956790402</v>
      </c>
    </row>
    <row r="1868" spans="2:4" x14ac:dyDescent="0.2">
      <c r="B1868" s="1">
        <v>46388</v>
      </c>
      <c r="C1868">
        <f t="shared" si="58"/>
        <v>1859</v>
      </c>
      <c r="D1868" s="3">
        <f t="shared" si="59"/>
        <v>0.90456822460645703</v>
      </c>
    </row>
    <row r="1869" spans="2:4" x14ac:dyDescent="0.2">
      <c r="B1869" s="1">
        <v>46389</v>
      </c>
      <c r="C1869">
        <f t="shared" si="58"/>
        <v>1860</v>
      </c>
      <c r="D1869" s="3">
        <f t="shared" si="59"/>
        <v>0.90451942227808468</v>
      </c>
    </row>
    <row r="1870" spans="2:4" x14ac:dyDescent="0.2">
      <c r="B1870" s="1">
        <v>46390</v>
      </c>
      <c r="C1870">
        <f t="shared" si="58"/>
        <v>1861</v>
      </c>
      <c r="D1870" s="3">
        <f t="shared" si="59"/>
        <v>0.90447062258264521</v>
      </c>
    </row>
    <row r="1871" spans="2:4" x14ac:dyDescent="0.2">
      <c r="B1871" s="1">
        <v>46391</v>
      </c>
      <c r="C1871">
        <f t="shared" si="58"/>
        <v>1862</v>
      </c>
      <c r="D1871" s="3">
        <f t="shared" si="59"/>
        <v>0.90442182551999628</v>
      </c>
    </row>
    <row r="1872" spans="2:4" x14ac:dyDescent="0.2">
      <c r="B1872" s="1">
        <v>46392</v>
      </c>
      <c r="C1872">
        <f t="shared" si="58"/>
        <v>1863</v>
      </c>
      <c r="D1872" s="3">
        <f t="shared" si="59"/>
        <v>0.90437303108999589</v>
      </c>
    </row>
    <row r="1873" spans="2:4" x14ac:dyDescent="0.2">
      <c r="B1873" s="1">
        <v>46393</v>
      </c>
      <c r="C1873">
        <f t="shared" si="58"/>
        <v>1864</v>
      </c>
      <c r="D1873" s="3">
        <f t="shared" si="59"/>
        <v>0.90432423929250216</v>
      </c>
    </row>
    <row r="1874" spans="2:4" x14ac:dyDescent="0.2">
      <c r="B1874" s="1">
        <v>46394</v>
      </c>
      <c r="C1874">
        <f t="shared" si="58"/>
        <v>1865</v>
      </c>
      <c r="D1874" s="3">
        <f t="shared" si="59"/>
        <v>0.90427545012737298</v>
      </c>
    </row>
    <row r="1875" spans="2:4" x14ac:dyDescent="0.2">
      <c r="B1875" s="1">
        <v>46395</v>
      </c>
      <c r="C1875">
        <f t="shared" si="58"/>
        <v>1866</v>
      </c>
      <c r="D1875" s="3">
        <f t="shared" si="59"/>
        <v>0.90422666359446624</v>
      </c>
    </row>
    <row r="1876" spans="2:4" x14ac:dyDescent="0.2">
      <c r="B1876" s="1">
        <v>46396</v>
      </c>
      <c r="C1876">
        <f t="shared" si="58"/>
        <v>1867</v>
      </c>
      <c r="D1876" s="3">
        <f t="shared" si="59"/>
        <v>0.90417787969364016</v>
      </c>
    </row>
    <row r="1877" spans="2:4" x14ac:dyDescent="0.2">
      <c r="B1877" s="1">
        <v>46397</v>
      </c>
      <c r="C1877">
        <f t="shared" si="58"/>
        <v>1868</v>
      </c>
      <c r="D1877" s="3">
        <f t="shared" si="59"/>
        <v>0.90412909842475253</v>
      </c>
    </row>
    <row r="1878" spans="2:4" x14ac:dyDescent="0.2">
      <c r="B1878" s="1">
        <v>46398</v>
      </c>
      <c r="C1878">
        <f t="shared" si="58"/>
        <v>1869</v>
      </c>
      <c r="D1878" s="3">
        <f t="shared" si="59"/>
        <v>0.90408031978766135</v>
      </c>
    </row>
    <row r="1879" spans="2:4" x14ac:dyDescent="0.2">
      <c r="B1879" s="1">
        <v>46399</v>
      </c>
      <c r="C1879">
        <f t="shared" si="58"/>
        <v>1870</v>
      </c>
      <c r="D1879" s="3">
        <f t="shared" si="59"/>
        <v>0.90403154378222472</v>
      </c>
    </row>
    <row r="1880" spans="2:4" x14ac:dyDescent="0.2">
      <c r="B1880" s="1">
        <v>46400</v>
      </c>
      <c r="C1880">
        <f t="shared" si="58"/>
        <v>1871</v>
      </c>
      <c r="D1880" s="3">
        <f t="shared" si="59"/>
        <v>0.90398277040830066</v>
      </c>
    </row>
    <row r="1881" spans="2:4" x14ac:dyDescent="0.2">
      <c r="B1881" s="1">
        <v>46401</v>
      </c>
      <c r="C1881">
        <f t="shared" si="58"/>
        <v>1872</v>
      </c>
      <c r="D1881" s="3">
        <f t="shared" si="59"/>
        <v>0.90393399966574717</v>
      </c>
    </row>
    <row r="1882" spans="2:4" x14ac:dyDescent="0.2">
      <c r="B1882" s="1">
        <v>46402</v>
      </c>
      <c r="C1882">
        <f t="shared" si="58"/>
        <v>1873</v>
      </c>
      <c r="D1882" s="3">
        <f t="shared" si="59"/>
        <v>0.90388523155442235</v>
      </c>
    </row>
    <row r="1883" spans="2:4" x14ac:dyDescent="0.2">
      <c r="B1883" s="1">
        <v>46403</v>
      </c>
      <c r="C1883">
        <f t="shared" si="58"/>
        <v>1874</v>
      </c>
      <c r="D1883" s="3">
        <f t="shared" si="59"/>
        <v>0.90383646607418411</v>
      </c>
    </row>
    <row r="1884" spans="2:4" x14ac:dyDescent="0.2">
      <c r="B1884" s="1">
        <v>46404</v>
      </c>
      <c r="C1884">
        <f t="shared" si="58"/>
        <v>1875</v>
      </c>
      <c r="D1884" s="3">
        <f t="shared" si="59"/>
        <v>0.90378770322489066</v>
      </c>
    </row>
    <row r="1885" spans="2:4" x14ac:dyDescent="0.2">
      <c r="B1885" s="1">
        <v>46405</v>
      </c>
      <c r="C1885">
        <f t="shared" si="58"/>
        <v>1876</v>
      </c>
      <c r="D1885" s="3">
        <f t="shared" si="59"/>
        <v>0.9037389430063999</v>
      </c>
    </row>
    <row r="1886" spans="2:4" x14ac:dyDescent="0.2">
      <c r="B1886" s="1">
        <v>46406</v>
      </c>
      <c r="C1886">
        <f t="shared" si="58"/>
        <v>1877</v>
      </c>
      <c r="D1886" s="3">
        <f t="shared" si="59"/>
        <v>0.90369018541856994</v>
      </c>
    </row>
    <row r="1887" spans="2:4" x14ac:dyDescent="0.2">
      <c r="B1887" s="1">
        <v>46407</v>
      </c>
      <c r="C1887">
        <f t="shared" si="58"/>
        <v>1878</v>
      </c>
      <c r="D1887" s="3">
        <f t="shared" si="59"/>
        <v>0.90364143046125889</v>
      </c>
    </row>
    <row r="1888" spans="2:4" x14ac:dyDescent="0.2">
      <c r="B1888" s="1">
        <v>46408</v>
      </c>
      <c r="C1888">
        <f t="shared" si="58"/>
        <v>1879</v>
      </c>
      <c r="D1888" s="3">
        <f t="shared" si="59"/>
        <v>0.90359267813432487</v>
      </c>
    </row>
    <row r="1889" spans="2:4" x14ac:dyDescent="0.2">
      <c r="B1889" s="1">
        <v>46409</v>
      </c>
      <c r="C1889">
        <f t="shared" si="58"/>
        <v>1880</v>
      </c>
      <c r="D1889" s="3">
        <f t="shared" si="59"/>
        <v>0.90354392843762588</v>
      </c>
    </row>
    <row r="1890" spans="2:4" x14ac:dyDescent="0.2">
      <c r="B1890" s="1">
        <v>46410</v>
      </c>
      <c r="C1890">
        <f t="shared" si="58"/>
        <v>1881</v>
      </c>
      <c r="D1890" s="3">
        <f t="shared" si="59"/>
        <v>0.90349518137102014</v>
      </c>
    </row>
    <row r="1891" spans="2:4" x14ac:dyDescent="0.2">
      <c r="B1891" s="1">
        <v>46411</v>
      </c>
      <c r="C1891">
        <f t="shared" si="58"/>
        <v>1882</v>
      </c>
      <c r="D1891" s="3">
        <f t="shared" si="59"/>
        <v>0.90344643693436555</v>
      </c>
    </row>
    <row r="1892" spans="2:4" x14ac:dyDescent="0.2">
      <c r="B1892" s="1">
        <v>46412</v>
      </c>
      <c r="C1892">
        <f t="shared" si="58"/>
        <v>1883</v>
      </c>
      <c r="D1892" s="3">
        <f t="shared" si="59"/>
        <v>0.90339769512752044</v>
      </c>
    </row>
    <row r="1893" spans="2:4" x14ac:dyDescent="0.2">
      <c r="B1893" s="1">
        <v>46413</v>
      </c>
      <c r="C1893">
        <f t="shared" si="58"/>
        <v>1884</v>
      </c>
      <c r="D1893" s="3">
        <f t="shared" si="59"/>
        <v>0.90334895595034281</v>
      </c>
    </row>
    <row r="1894" spans="2:4" x14ac:dyDescent="0.2">
      <c r="B1894" s="1">
        <v>46414</v>
      </c>
      <c r="C1894">
        <f t="shared" si="58"/>
        <v>1885</v>
      </c>
      <c r="D1894" s="3">
        <f t="shared" si="59"/>
        <v>0.90330021940269078</v>
      </c>
    </row>
    <row r="1895" spans="2:4" x14ac:dyDescent="0.2">
      <c r="B1895" s="1">
        <v>46415</v>
      </c>
      <c r="C1895">
        <f t="shared" si="58"/>
        <v>1886</v>
      </c>
      <c r="D1895" s="3">
        <f t="shared" si="59"/>
        <v>0.90325148548442247</v>
      </c>
    </row>
    <row r="1896" spans="2:4" x14ac:dyDescent="0.2">
      <c r="B1896" s="1">
        <v>46416</v>
      </c>
      <c r="C1896">
        <f t="shared" si="58"/>
        <v>1887</v>
      </c>
      <c r="D1896" s="3">
        <f t="shared" si="59"/>
        <v>0.9032027541953962</v>
      </c>
    </row>
    <row r="1897" spans="2:4" x14ac:dyDescent="0.2">
      <c r="B1897" s="1">
        <v>46417</v>
      </c>
      <c r="C1897">
        <f t="shared" si="58"/>
        <v>1888</v>
      </c>
      <c r="D1897" s="3">
        <f t="shared" si="59"/>
        <v>0.90315402553546986</v>
      </c>
    </row>
    <row r="1898" spans="2:4" x14ac:dyDescent="0.2">
      <c r="B1898" s="1">
        <v>46418</v>
      </c>
      <c r="C1898">
        <f t="shared" ref="C1898:C1961" si="60">IF(B1898&lt;=$B$3,0,(B1898-$B$3))</f>
        <v>1889</v>
      </c>
      <c r="D1898" s="3">
        <f t="shared" ref="D1898:D1961" si="61">IF(C1898=0,$B$6,($B$6*(1-$B$7)^(C1898/365)))</f>
        <v>0.9031052995045018</v>
      </c>
    </row>
    <row r="1899" spans="2:4" x14ac:dyDescent="0.2">
      <c r="B1899" s="1">
        <v>46419</v>
      </c>
      <c r="C1899">
        <f t="shared" si="60"/>
        <v>1890</v>
      </c>
      <c r="D1899" s="3">
        <f t="shared" si="61"/>
        <v>0.90305657610235013</v>
      </c>
    </row>
    <row r="1900" spans="2:4" x14ac:dyDescent="0.2">
      <c r="B1900" s="1">
        <v>46420</v>
      </c>
      <c r="C1900">
        <f t="shared" si="60"/>
        <v>1891</v>
      </c>
      <c r="D1900" s="3">
        <f t="shared" si="61"/>
        <v>0.90300785532887295</v>
      </c>
    </row>
    <row r="1901" spans="2:4" x14ac:dyDescent="0.2">
      <c r="B1901" s="1">
        <v>46421</v>
      </c>
      <c r="C1901">
        <f t="shared" si="60"/>
        <v>1892</v>
      </c>
      <c r="D1901" s="3">
        <f t="shared" si="61"/>
        <v>0.90295913718392851</v>
      </c>
    </row>
    <row r="1902" spans="2:4" x14ac:dyDescent="0.2">
      <c r="B1902" s="1">
        <v>46422</v>
      </c>
      <c r="C1902">
        <f t="shared" si="60"/>
        <v>1893</v>
      </c>
      <c r="D1902" s="3">
        <f t="shared" si="61"/>
        <v>0.90291042166737501</v>
      </c>
    </row>
    <row r="1903" spans="2:4" x14ac:dyDescent="0.2">
      <c r="B1903" s="1">
        <v>46423</v>
      </c>
      <c r="C1903">
        <f t="shared" si="60"/>
        <v>1894</v>
      </c>
      <c r="D1903" s="3">
        <f t="shared" si="61"/>
        <v>0.90286170877907057</v>
      </c>
    </row>
    <row r="1904" spans="2:4" x14ac:dyDescent="0.2">
      <c r="B1904" s="1">
        <v>46424</v>
      </c>
      <c r="C1904">
        <f t="shared" si="60"/>
        <v>1895</v>
      </c>
      <c r="D1904" s="3">
        <f t="shared" si="61"/>
        <v>0.90281299851887353</v>
      </c>
    </row>
    <row r="1905" spans="2:4" x14ac:dyDescent="0.2">
      <c r="B1905" s="1">
        <v>46425</v>
      </c>
      <c r="C1905">
        <f t="shared" si="60"/>
        <v>1896</v>
      </c>
      <c r="D1905" s="3">
        <f t="shared" si="61"/>
        <v>0.90276429088664201</v>
      </c>
    </row>
    <row r="1906" spans="2:4" x14ac:dyDescent="0.2">
      <c r="B1906" s="1">
        <v>46426</v>
      </c>
      <c r="C1906">
        <f t="shared" si="60"/>
        <v>1897</v>
      </c>
      <c r="D1906" s="3">
        <f t="shared" si="61"/>
        <v>0.90271558588223422</v>
      </c>
    </row>
    <row r="1907" spans="2:4" x14ac:dyDescent="0.2">
      <c r="B1907" s="1">
        <v>46427</v>
      </c>
      <c r="C1907">
        <f t="shared" si="60"/>
        <v>1898</v>
      </c>
      <c r="D1907" s="3">
        <f t="shared" si="61"/>
        <v>0.90266688350550839</v>
      </c>
    </row>
    <row r="1908" spans="2:4" x14ac:dyDescent="0.2">
      <c r="B1908" s="1">
        <v>46428</v>
      </c>
      <c r="C1908">
        <f t="shared" si="60"/>
        <v>1899</v>
      </c>
      <c r="D1908" s="3">
        <f t="shared" si="61"/>
        <v>0.90261818375632275</v>
      </c>
    </row>
    <row r="1909" spans="2:4" x14ac:dyDescent="0.2">
      <c r="B1909" s="1">
        <v>46429</v>
      </c>
      <c r="C1909">
        <f t="shared" si="60"/>
        <v>1900</v>
      </c>
      <c r="D1909" s="3">
        <f t="shared" si="61"/>
        <v>0.90256948663453562</v>
      </c>
    </row>
    <row r="1910" spans="2:4" x14ac:dyDescent="0.2">
      <c r="B1910" s="1">
        <v>46430</v>
      </c>
      <c r="C1910">
        <f t="shared" si="60"/>
        <v>1901</v>
      </c>
      <c r="D1910" s="3">
        <f t="shared" si="61"/>
        <v>0.90252079214000513</v>
      </c>
    </row>
    <row r="1911" spans="2:4" x14ac:dyDescent="0.2">
      <c r="B1911" s="1">
        <v>46431</v>
      </c>
      <c r="C1911">
        <f t="shared" si="60"/>
        <v>1902</v>
      </c>
      <c r="D1911" s="3">
        <f t="shared" si="61"/>
        <v>0.90247210027258962</v>
      </c>
    </row>
    <row r="1912" spans="2:4" x14ac:dyDescent="0.2">
      <c r="B1912" s="1">
        <v>46432</v>
      </c>
      <c r="C1912">
        <f t="shared" si="60"/>
        <v>1903</v>
      </c>
      <c r="D1912" s="3">
        <f t="shared" si="61"/>
        <v>0.9024234110321474</v>
      </c>
    </row>
    <row r="1913" spans="2:4" x14ac:dyDescent="0.2">
      <c r="B1913" s="1">
        <v>46433</v>
      </c>
      <c r="C1913">
        <f t="shared" si="60"/>
        <v>1904</v>
      </c>
      <c r="D1913" s="3">
        <f t="shared" si="61"/>
        <v>0.90237472441853661</v>
      </c>
    </row>
    <row r="1914" spans="2:4" x14ac:dyDescent="0.2">
      <c r="B1914" s="1">
        <v>46434</v>
      </c>
      <c r="C1914">
        <f t="shared" si="60"/>
        <v>1905</v>
      </c>
      <c r="D1914" s="3">
        <f t="shared" si="61"/>
        <v>0.90232604043161557</v>
      </c>
    </row>
    <row r="1915" spans="2:4" x14ac:dyDescent="0.2">
      <c r="B1915" s="1">
        <v>46435</v>
      </c>
      <c r="C1915">
        <f t="shared" si="60"/>
        <v>1906</v>
      </c>
      <c r="D1915" s="3">
        <f t="shared" si="61"/>
        <v>0.90227735907124262</v>
      </c>
    </row>
    <row r="1916" spans="2:4" x14ac:dyDescent="0.2">
      <c r="B1916" s="1">
        <v>46436</v>
      </c>
      <c r="C1916">
        <f t="shared" si="60"/>
        <v>1907</v>
      </c>
      <c r="D1916" s="3">
        <f t="shared" si="61"/>
        <v>0.90222868033727599</v>
      </c>
    </row>
    <row r="1917" spans="2:4" x14ac:dyDescent="0.2">
      <c r="B1917" s="1">
        <v>46437</v>
      </c>
      <c r="C1917">
        <f t="shared" si="60"/>
        <v>1908</v>
      </c>
      <c r="D1917" s="3">
        <f t="shared" si="61"/>
        <v>0.90218000422957401</v>
      </c>
    </row>
    <row r="1918" spans="2:4" x14ac:dyDescent="0.2">
      <c r="B1918" s="1">
        <v>46438</v>
      </c>
      <c r="C1918">
        <f t="shared" si="60"/>
        <v>1909</v>
      </c>
      <c r="D1918" s="3">
        <f t="shared" si="61"/>
        <v>0.90213133074799512</v>
      </c>
    </row>
    <row r="1919" spans="2:4" x14ac:dyDescent="0.2">
      <c r="B1919" s="1">
        <v>46439</v>
      </c>
      <c r="C1919">
        <f t="shared" si="60"/>
        <v>1910</v>
      </c>
      <c r="D1919" s="3">
        <f t="shared" si="61"/>
        <v>0.90208265989239744</v>
      </c>
    </row>
    <row r="1920" spans="2:4" x14ac:dyDescent="0.2">
      <c r="B1920" s="1">
        <v>46440</v>
      </c>
      <c r="C1920">
        <f t="shared" si="60"/>
        <v>1911</v>
      </c>
      <c r="D1920" s="3">
        <f t="shared" si="61"/>
        <v>0.90203399166263931</v>
      </c>
    </row>
    <row r="1921" spans="2:4" x14ac:dyDescent="0.2">
      <c r="B1921" s="1">
        <v>46441</v>
      </c>
      <c r="C1921">
        <f t="shared" si="60"/>
        <v>1912</v>
      </c>
      <c r="D1921" s="3">
        <f t="shared" si="61"/>
        <v>0.90198532605857917</v>
      </c>
    </row>
    <row r="1922" spans="2:4" x14ac:dyDescent="0.2">
      <c r="B1922" s="1">
        <v>46442</v>
      </c>
      <c r="C1922">
        <f t="shared" si="60"/>
        <v>1913</v>
      </c>
      <c r="D1922" s="3">
        <f t="shared" si="61"/>
        <v>0.90193666308007536</v>
      </c>
    </row>
    <row r="1923" spans="2:4" x14ac:dyDescent="0.2">
      <c r="B1923" s="1">
        <v>46443</v>
      </c>
      <c r="C1923">
        <f t="shared" si="60"/>
        <v>1914</v>
      </c>
      <c r="D1923" s="3">
        <f t="shared" si="61"/>
        <v>0.90188800272698622</v>
      </c>
    </row>
    <row r="1924" spans="2:4" x14ac:dyDescent="0.2">
      <c r="B1924" s="1">
        <v>46444</v>
      </c>
      <c r="C1924">
        <f t="shared" si="60"/>
        <v>1915</v>
      </c>
      <c r="D1924" s="3">
        <f t="shared" si="61"/>
        <v>0.90183934499916996</v>
      </c>
    </row>
    <row r="1925" spans="2:4" x14ac:dyDescent="0.2">
      <c r="B1925" s="1">
        <v>46445</v>
      </c>
      <c r="C1925">
        <f t="shared" si="60"/>
        <v>1916</v>
      </c>
      <c r="D1925" s="3">
        <f t="shared" si="61"/>
        <v>0.90179068989648514</v>
      </c>
    </row>
    <row r="1926" spans="2:4" x14ac:dyDescent="0.2">
      <c r="B1926" s="1">
        <v>46446</v>
      </c>
      <c r="C1926">
        <f t="shared" si="60"/>
        <v>1917</v>
      </c>
      <c r="D1926" s="3">
        <f t="shared" si="61"/>
        <v>0.90174203741879</v>
      </c>
    </row>
    <row r="1927" spans="2:4" x14ac:dyDescent="0.2">
      <c r="B1927" s="1">
        <v>46447</v>
      </c>
      <c r="C1927">
        <f t="shared" si="60"/>
        <v>1918</v>
      </c>
      <c r="D1927" s="3">
        <f t="shared" si="61"/>
        <v>0.90169338756594297</v>
      </c>
    </row>
    <row r="1928" spans="2:4" x14ac:dyDescent="0.2">
      <c r="B1928" s="1">
        <v>46448</v>
      </c>
      <c r="C1928">
        <f t="shared" si="60"/>
        <v>1919</v>
      </c>
      <c r="D1928" s="3">
        <f t="shared" si="61"/>
        <v>0.9016447403378024</v>
      </c>
    </row>
    <row r="1929" spans="2:4" x14ac:dyDescent="0.2">
      <c r="B1929" s="1">
        <v>46449</v>
      </c>
      <c r="C1929">
        <f t="shared" si="60"/>
        <v>1920</v>
      </c>
      <c r="D1929" s="3">
        <f t="shared" si="61"/>
        <v>0.90159609573422683</v>
      </c>
    </row>
    <row r="1930" spans="2:4" x14ac:dyDescent="0.2">
      <c r="B1930" s="1">
        <v>46450</v>
      </c>
      <c r="C1930">
        <f t="shared" si="60"/>
        <v>1921</v>
      </c>
      <c r="D1930" s="3">
        <f t="shared" si="61"/>
        <v>0.9015474537550745</v>
      </c>
    </row>
    <row r="1931" spans="2:4" x14ac:dyDescent="0.2">
      <c r="B1931" s="1">
        <v>46451</v>
      </c>
      <c r="C1931">
        <f t="shared" si="60"/>
        <v>1922</v>
      </c>
      <c r="D1931" s="3">
        <f t="shared" si="61"/>
        <v>0.90149881440020385</v>
      </c>
    </row>
    <row r="1932" spans="2:4" x14ac:dyDescent="0.2">
      <c r="B1932" s="1">
        <v>46452</v>
      </c>
      <c r="C1932">
        <f t="shared" si="60"/>
        <v>1923</v>
      </c>
      <c r="D1932" s="3">
        <f t="shared" si="61"/>
        <v>0.90145017766947333</v>
      </c>
    </row>
    <row r="1933" spans="2:4" x14ac:dyDescent="0.2">
      <c r="B1933" s="1">
        <v>46453</v>
      </c>
      <c r="C1933">
        <f t="shared" si="60"/>
        <v>1924</v>
      </c>
      <c r="D1933" s="3">
        <f t="shared" si="61"/>
        <v>0.90140154356274138</v>
      </c>
    </row>
    <row r="1934" spans="2:4" x14ac:dyDescent="0.2">
      <c r="B1934" s="1">
        <v>46454</v>
      </c>
      <c r="C1934">
        <f t="shared" si="60"/>
        <v>1925</v>
      </c>
      <c r="D1934" s="3">
        <f t="shared" si="61"/>
        <v>0.90135291207986634</v>
      </c>
    </row>
    <row r="1935" spans="2:4" x14ac:dyDescent="0.2">
      <c r="B1935" s="1">
        <v>46455</v>
      </c>
      <c r="C1935">
        <f t="shared" si="60"/>
        <v>1926</v>
      </c>
      <c r="D1935" s="3">
        <f t="shared" si="61"/>
        <v>0.90130428322070677</v>
      </c>
    </row>
    <row r="1936" spans="2:4" x14ac:dyDescent="0.2">
      <c r="B1936" s="1">
        <v>46456</v>
      </c>
      <c r="C1936">
        <f t="shared" si="60"/>
        <v>1927</v>
      </c>
      <c r="D1936" s="3">
        <f t="shared" si="61"/>
        <v>0.901255656985121</v>
      </c>
    </row>
    <row r="1937" spans="2:4" x14ac:dyDescent="0.2">
      <c r="B1937" s="1">
        <v>46457</v>
      </c>
      <c r="C1937">
        <f t="shared" si="60"/>
        <v>1928</v>
      </c>
      <c r="D1937" s="3">
        <f t="shared" si="61"/>
        <v>0.90120703337296759</v>
      </c>
    </row>
    <row r="1938" spans="2:4" x14ac:dyDescent="0.2">
      <c r="B1938" s="1">
        <v>46458</v>
      </c>
      <c r="C1938">
        <f t="shared" si="60"/>
        <v>1929</v>
      </c>
      <c r="D1938" s="3">
        <f t="shared" si="61"/>
        <v>0.90115841238410499</v>
      </c>
    </row>
    <row r="1939" spans="2:4" x14ac:dyDescent="0.2">
      <c r="B1939" s="1">
        <v>46459</v>
      </c>
      <c r="C1939">
        <f t="shared" si="60"/>
        <v>1930</v>
      </c>
      <c r="D1939" s="3">
        <f t="shared" si="61"/>
        <v>0.90110979401839164</v>
      </c>
    </row>
    <row r="1940" spans="2:4" x14ac:dyDescent="0.2">
      <c r="B1940" s="1">
        <v>46460</v>
      </c>
      <c r="C1940">
        <f t="shared" si="60"/>
        <v>1931</v>
      </c>
      <c r="D1940" s="3">
        <f t="shared" si="61"/>
        <v>0.90106117827568599</v>
      </c>
    </row>
    <row r="1941" spans="2:4" x14ac:dyDescent="0.2">
      <c r="B1941" s="1">
        <v>46461</v>
      </c>
      <c r="C1941">
        <f t="shared" si="60"/>
        <v>1932</v>
      </c>
      <c r="D1941" s="3">
        <f t="shared" si="61"/>
        <v>0.9010125651558466</v>
      </c>
    </row>
    <row r="1942" spans="2:4" x14ac:dyDescent="0.2">
      <c r="B1942" s="1">
        <v>46462</v>
      </c>
      <c r="C1942">
        <f t="shared" si="60"/>
        <v>1933</v>
      </c>
      <c r="D1942" s="3">
        <f t="shared" si="61"/>
        <v>0.90096395465873191</v>
      </c>
    </row>
    <row r="1943" spans="2:4" x14ac:dyDescent="0.2">
      <c r="B1943" s="1">
        <v>46463</v>
      </c>
      <c r="C1943">
        <f t="shared" si="60"/>
        <v>1934</v>
      </c>
      <c r="D1943" s="3">
        <f t="shared" si="61"/>
        <v>0.90091534678420049</v>
      </c>
    </row>
    <row r="1944" spans="2:4" x14ac:dyDescent="0.2">
      <c r="B1944" s="1">
        <v>46464</v>
      </c>
      <c r="C1944">
        <f t="shared" si="60"/>
        <v>1935</v>
      </c>
      <c r="D1944" s="3">
        <f t="shared" si="61"/>
        <v>0.90086674153211066</v>
      </c>
    </row>
    <row r="1945" spans="2:4" x14ac:dyDescent="0.2">
      <c r="B1945" s="1">
        <v>46465</v>
      </c>
      <c r="C1945">
        <f t="shared" si="60"/>
        <v>1936</v>
      </c>
      <c r="D1945" s="3">
        <f t="shared" si="61"/>
        <v>0.90081813890232121</v>
      </c>
    </row>
    <row r="1946" spans="2:4" x14ac:dyDescent="0.2">
      <c r="B1946" s="1">
        <v>46466</v>
      </c>
      <c r="C1946">
        <f t="shared" si="60"/>
        <v>1937</v>
      </c>
      <c r="D1946" s="3">
        <f t="shared" si="61"/>
        <v>0.90076953889469047</v>
      </c>
    </row>
    <row r="1947" spans="2:4" x14ac:dyDescent="0.2">
      <c r="B1947" s="1">
        <v>46467</v>
      </c>
      <c r="C1947">
        <f t="shared" si="60"/>
        <v>1938</v>
      </c>
      <c r="D1947" s="3">
        <f t="shared" si="61"/>
        <v>0.900720941509077</v>
      </c>
    </row>
    <row r="1948" spans="2:4" x14ac:dyDescent="0.2">
      <c r="B1948" s="1">
        <v>46468</v>
      </c>
      <c r="C1948">
        <f t="shared" si="60"/>
        <v>1939</v>
      </c>
      <c r="D1948" s="3">
        <f t="shared" si="61"/>
        <v>0.90067234674533936</v>
      </c>
    </row>
    <row r="1949" spans="2:4" x14ac:dyDescent="0.2">
      <c r="B1949" s="1">
        <v>46469</v>
      </c>
      <c r="C1949">
        <f t="shared" si="60"/>
        <v>1940</v>
      </c>
      <c r="D1949" s="3">
        <f t="shared" si="61"/>
        <v>0.9006237546033361</v>
      </c>
    </row>
    <row r="1950" spans="2:4" x14ac:dyDescent="0.2">
      <c r="B1950" s="1">
        <v>46470</v>
      </c>
      <c r="C1950">
        <f t="shared" si="60"/>
        <v>1941</v>
      </c>
      <c r="D1950" s="3">
        <f t="shared" si="61"/>
        <v>0.90057516508292579</v>
      </c>
    </row>
    <row r="1951" spans="2:4" x14ac:dyDescent="0.2">
      <c r="B1951" s="1">
        <v>46471</v>
      </c>
      <c r="C1951">
        <f t="shared" si="60"/>
        <v>1942</v>
      </c>
      <c r="D1951" s="3">
        <f t="shared" si="61"/>
        <v>0.90052657818396709</v>
      </c>
    </row>
    <row r="1952" spans="2:4" x14ac:dyDescent="0.2">
      <c r="B1952" s="1">
        <v>46472</v>
      </c>
      <c r="C1952">
        <f t="shared" si="60"/>
        <v>1943</v>
      </c>
      <c r="D1952" s="3">
        <f t="shared" si="61"/>
        <v>0.90047799390631833</v>
      </c>
    </row>
    <row r="1953" spans="2:4" x14ac:dyDescent="0.2">
      <c r="B1953" s="1">
        <v>46473</v>
      </c>
      <c r="C1953">
        <f t="shared" si="60"/>
        <v>1944</v>
      </c>
      <c r="D1953" s="3">
        <f t="shared" si="61"/>
        <v>0.9004294122498383</v>
      </c>
    </row>
    <row r="1954" spans="2:4" x14ac:dyDescent="0.2">
      <c r="B1954" s="1">
        <v>46474</v>
      </c>
      <c r="C1954">
        <f t="shared" si="60"/>
        <v>1945</v>
      </c>
      <c r="D1954" s="3">
        <f t="shared" si="61"/>
        <v>0.90038083321438545</v>
      </c>
    </row>
    <row r="1955" spans="2:4" x14ac:dyDescent="0.2">
      <c r="B1955" s="1">
        <v>46475</v>
      </c>
      <c r="C1955">
        <f t="shared" si="60"/>
        <v>1946</v>
      </c>
      <c r="D1955" s="3">
        <f t="shared" si="61"/>
        <v>0.90033225679981843</v>
      </c>
    </row>
    <row r="1956" spans="2:4" x14ac:dyDescent="0.2">
      <c r="B1956" s="1">
        <v>46476</v>
      </c>
      <c r="C1956">
        <f t="shared" si="60"/>
        <v>1947</v>
      </c>
      <c r="D1956" s="3">
        <f t="shared" si="61"/>
        <v>0.90028368300599582</v>
      </c>
    </row>
    <row r="1957" spans="2:4" x14ac:dyDescent="0.2">
      <c r="B1957" s="1">
        <v>46477</v>
      </c>
      <c r="C1957">
        <f t="shared" si="60"/>
        <v>1948</v>
      </c>
      <c r="D1957" s="3">
        <f t="shared" si="61"/>
        <v>0.90023511183277627</v>
      </c>
    </row>
    <row r="1958" spans="2:4" x14ac:dyDescent="0.2">
      <c r="B1958" s="1">
        <v>46478</v>
      </c>
      <c r="C1958">
        <f t="shared" si="60"/>
        <v>1949</v>
      </c>
      <c r="D1958" s="3">
        <f t="shared" si="61"/>
        <v>0.90018654328001846</v>
      </c>
    </row>
    <row r="1959" spans="2:4" x14ac:dyDescent="0.2">
      <c r="B1959" s="1">
        <v>46479</v>
      </c>
      <c r="C1959">
        <f t="shared" si="60"/>
        <v>1950</v>
      </c>
      <c r="D1959" s="3">
        <f t="shared" si="61"/>
        <v>0.90013797734758083</v>
      </c>
    </row>
    <row r="1960" spans="2:4" x14ac:dyDescent="0.2">
      <c r="B1960" s="1">
        <v>46480</v>
      </c>
      <c r="C1960">
        <f t="shared" si="60"/>
        <v>1951</v>
      </c>
      <c r="D1960" s="3">
        <f t="shared" si="61"/>
        <v>0.90008941403532206</v>
      </c>
    </row>
    <row r="1961" spans="2:4" x14ac:dyDescent="0.2">
      <c r="B1961" s="1">
        <v>46481</v>
      </c>
      <c r="C1961">
        <f t="shared" si="60"/>
        <v>1952</v>
      </c>
      <c r="D1961" s="3">
        <f t="shared" si="61"/>
        <v>0.90004085334310091</v>
      </c>
    </row>
    <row r="1962" spans="2:4" x14ac:dyDescent="0.2">
      <c r="B1962" s="1">
        <v>46482</v>
      </c>
      <c r="C1962">
        <f t="shared" ref="C1962:C2025" si="62">IF(B1962&lt;=$B$3,0,(B1962-$B$3))</f>
        <v>1953</v>
      </c>
      <c r="D1962" s="3">
        <f t="shared" ref="D1962:D2025" si="63">IF(C1962=0,$B$6,($B$6*(1-$B$7)^(C1962/365)))</f>
        <v>0.89999229527077595</v>
      </c>
    </row>
    <row r="1963" spans="2:4" x14ac:dyDescent="0.2">
      <c r="B1963" s="1">
        <v>46483</v>
      </c>
      <c r="C1963">
        <f t="shared" si="62"/>
        <v>1954</v>
      </c>
      <c r="D1963" s="3">
        <f t="shared" si="63"/>
        <v>0.89994373981820586</v>
      </c>
    </row>
    <row r="1964" spans="2:4" x14ac:dyDescent="0.2">
      <c r="B1964" s="1">
        <v>46484</v>
      </c>
      <c r="C1964">
        <f t="shared" si="62"/>
        <v>1955</v>
      </c>
      <c r="D1964" s="3">
        <f t="shared" si="63"/>
        <v>0.89989518698524928</v>
      </c>
    </row>
    <row r="1965" spans="2:4" x14ac:dyDescent="0.2">
      <c r="B1965" s="1">
        <v>46485</v>
      </c>
      <c r="C1965">
        <f t="shared" si="62"/>
        <v>1956</v>
      </c>
      <c r="D1965" s="3">
        <f t="shared" si="63"/>
        <v>0.8998466367717648</v>
      </c>
    </row>
    <row r="1966" spans="2:4" x14ac:dyDescent="0.2">
      <c r="B1966" s="1">
        <v>46486</v>
      </c>
      <c r="C1966">
        <f t="shared" si="62"/>
        <v>1957</v>
      </c>
      <c r="D1966" s="3">
        <f t="shared" si="63"/>
        <v>0.89979808917761128</v>
      </c>
    </row>
    <row r="1967" spans="2:4" x14ac:dyDescent="0.2">
      <c r="B1967" s="1">
        <v>46487</v>
      </c>
      <c r="C1967">
        <f t="shared" si="62"/>
        <v>1958</v>
      </c>
      <c r="D1967" s="3">
        <f t="shared" si="63"/>
        <v>0.89974954420264719</v>
      </c>
    </row>
    <row r="1968" spans="2:4" x14ac:dyDescent="0.2">
      <c r="B1968" s="1">
        <v>46488</v>
      </c>
      <c r="C1968">
        <f t="shared" si="62"/>
        <v>1959</v>
      </c>
      <c r="D1968" s="3">
        <f t="shared" si="63"/>
        <v>0.89970100184673141</v>
      </c>
    </row>
    <row r="1969" spans="2:4" x14ac:dyDescent="0.2">
      <c r="B1969" s="1">
        <v>46489</v>
      </c>
      <c r="C1969">
        <f t="shared" si="62"/>
        <v>1960</v>
      </c>
      <c r="D1969" s="3">
        <f t="shared" si="63"/>
        <v>0.89965246210972249</v>
      </c>
    </row>
    <row r="1970" spans="2:4" x14ac:dyDescent="0.2">
      <c r="B1970" s="1">
        <v>46490</v>
      </c>
      <c r="C1970">
        <f t="shared" si="62"/>
        <v>1961</v>
      </c>
      <c r="D1970" s="3">
        <f t="shared" si="63"/>
        <v>0.89960392499147923</v>
      </c>
    </row>
    <row r="1971" spans="2:4" x14ac:dyDescent="0.2">
      <c r="B1971" s="1">
        <v>46491</v>
      </c>
      <c r="C1971">
        <f t="shared" si="62"/>
        <v>1962</v>
      </c>
      <c r="D1971" s="3">
        <f t="shared" si="63"/>
        <v>0.8995553904918604</v>
      </c>
    </row>
    <row r="1972" spans="2:4" x14ac:dyDescent="0.2">
      <c r="B1972" s="1">
        <v>46492</v>
      </c>
      <c r="C1972">
        <f t="shared" si="62"/>
        <v>1963</v>
      </c>
      <c r="D1972" s="3">
        <f t="shared" si="63"/>
        <v>0.89950685861072455</v>
      </c>
    </row>
    <row r="1973" spans="2:4" x14ac:dyDescent="0.2">
      <c r="B1973" s="1">
        <v>46493</v>
      </c>
      <c r="C1973">
        <f t="shared" si="62"/>
        <v>1964</v>
      </c>
      <c r="D1973" s="3">
        <f t="shared" si="63"/>
        <v>0.89945832934793057</v>
      </c>
    </row>
    <row r="1974" spans="2:4" x14ac:dyDescent="0.2">
      <c r="B1974" s="1">
        <v>46494</v>
      </c>
      <c r="C1974">
        <f t="shared" si="62"/>
        <v>1965</v>
      </c>
      <c r="D1974" s="3">
        <f t="shared" si="63"/>
        <v>0.89940980270333715</v>
      </c>
    </row>
    <row r="1975" spans="2:4" x14ac:dyDescent="0.2">
      <c r="B1975" s="1">
        <v>46495</v>
      </c>
      <c r="C1975">
        <f t="shared" si="62"/>
        <v>1966</v>
      </c>
      <c r="D1975" s="3">
        <f t="shared" si="63"/>
        <v>0.89936127867680293</v>
      </c>
    </row>
    <row r="1976" spans="2:4" x14ac:dyDescent="0.2">
      <c r="B1976" s="1">
        <v>46496</v>
      </c>
      <c r="C1976">
        <f t="shared" si="62"/>
        <v>1967</v>
      </c>
      <c r="D1976" s="3">
        <f t="shared" si="63"/>
        <v>0.89931275726818682</v>
      </c>
    </row>
    <row r="1977" spans="2:4" x14ac:dyDescent="0.2">
      <c r="B1977" s="1">
        <v>46497</v>
      </c>
      <c r="C1977">
        <f t="shared" si="62"/>
        <v>1968</v>
      </c>
      <c r="D1977" s="3">
        <f t="shared" si="63"/>
        <v>0.89926423847734749</v>
      </c>
    </row>
    <row r="1978" spans="2:4" x14ac:dyDescent="0.2">
      <c r="B1978" s="1">
        <v>46498</v>
      </c>
      <c r="C1978">
        <f t="shared" si="62"/>
        <v>1969</v>
      </c>
      <c r="D1978" s="3">
        <f t="shared" si="63"/>
        <v>0.89921572230414382</v>
      </c>
    </row>
    <row r="1979" spans="2:4" x14ac:dyDescent="0.2">
      <c r="B1979" s="1">
        <v>46499</v>
      </c>
      <c r="C1979">
        <f t="shared" si="62"/>
        <v>1970</v>
      </c>
      <c r="D1979" s="3">
        <f t="shared" si="63"/>
        <v>0.89916720874843437</v>
      </c>
    </row>
    <row r="1980" spans="2:4" x14ac:dyDescent="0.2">
      <c r="B1980" s="1">
        <v>46500</v>
      </c>
      <c r="C1980">
        <f t="shared" si="62"/>
        <v>1971</v>
      </c>
      <c r="D1980" s="3">
        <f t="shared" si="63"/>
        <v>0.89911869781007814</v>
      </c>
    </row>
    <row r="1981" spans="2:4" x14ac:dyDescent="0.2">
      <c r="B1981" s="1">
        <v>46501</v>
      </c>
      <c r="C1981">
        <f t="shared" si="62"/>
        <v>1972</v>
      </c>
      <c r="D1981" s="3">
        <f t="shared" si="63"/>
        <v>0.8990701894889338</v>
      </c>
    </row>
    <row r="1982" spans="2:4" x14ac:dyDescent="0.2">
      <c r="B1982" s="1">
        <v>46502</v>
      </c>
      <c r="C1982">
        <f t="shared" si="62"/>
        <v>1973</v>
      </c>
      <c r="D1982" s="3">
        <f t="shared" si="63"/>
        <v>0.89902168378486014</v>
      </c>
    </row>
    <row r="1983" spans="2:4" x14ac:dyDescent="0.2">
      <c r="B1983" s="1">
        <v>46503</v>
      </c>
      <c r="C1983">
        <f t="shared" si="62"/>
        <v>1974</v>
      </c>
      <c r="D1983" s="3">
        <f t="shared" si="63"/>
        <v>0.89897318069771615</v>
      </c>
    </row>
    <row r="1984" spans="2:4" x14ac:dyDescent="0.2">
      <c r="B1984" s="1">
        <v>46504</v>
      </c>
      <c r="C1984">
        <f t="shared" si="62"/>
        <v>1975</v>
      </c>
      <c r="D1984" s="3">
        <f t="shared" si="63"/>
        <v>0.89892468022736038</v>
      </c>
    </row>
    <row r="1985" spans="2:4" x14ac:dyDescent="0.2">
      <c r="B1985" s="1">
        <v>46505</v>
      </c>
      <c r="C1985">
        <f t="shared" si="62"/>
        <v>1976</v>
      </c>
      <c r="D1985" s="3">
        <f t="shared" si="63"/>
        <v>0.89887618237365174</v>
      </c>
    </row>
    <row r="1986" spans="2:4" x14ac:dyDescent="0.2">
      <c r="B1986" s="1">
        <v>46506</v>
      </c>
      <c r="C1986">
        <f t="shared" si="62"/>
        <v>1977</v>
      </c>
      <c r="D1986" s="3">
        <f t="shared" si="63"/>
        <v>0.89882768713644923</v>
      </c>
    </row>
    <row r="1987" spans="2:4" x14ac:dyDescent="0.2">
      <c r="B1987" s="1">
        <v>46507</v>
      </c>
      <c r="C1987">
        <f t="shared" si="62"/>
        <v>1978</v>
      </c>
      <c r="D1987" s="3">
        <f t="shared" si="63"/>
        <v>0.89877919451561139</v>
      </c>
    </row>
    <row r="1988" spans="2:4" x14ac:dyDescent="0.2">
      <c r="B1988" s="1">
        <v>46508</v>
      </c>
      <c r="C1988">
        <f t="shared" si="62"/>
        <v>1979</v>
      </c>
      <c r="D1988" s="3">
        <f t="shared" si="63"/>
        <v>0.89873070451099735</v>
      </c>
    </row>
    <row r="1989" spans="2:4" x14ac:dyDescent="0.2">
      <c r="B1989" s="1">
        <v>46509</v>
      </c>
      <c r="C1989">
        <f t="shared" si="62"/>
        <v>1980</v>
      </c>
      <c r="D1989" s="3">
        <f t="shared" si="63"/>
        <v>0.89868221712246577</v>
      </c>
    </row>
    <row r="1990" spans="2:4" x14ac:dyDescent="0.2">
      <c r="B1990" s="1">
        <v>46510</v>
      </c>
      <c r="C1990">
        <f t="shared" si="62"/>
        <v>1981</v>
      </c>
      <c r="D1990" s="3">
        <f t="shared" si="63"/>
        <v>0.89863373234987565</v>
      </c>
    </row>
    <row r="1991" spans="2:4" x14ac:dyDescent="0.2">
      <c r="B1991" s="1">
        <v>46511</v>
      </c>
      <c r="C1991">
        <f t="shared" si="62"/>
        <v>1982</v>
      </c>
      <c r="D1991" s="3">
        <f t="shared" si="63"/>
        <v>0.89858525019308577</v>
      </c>
    </row>
    <row r="1992" spans="2:4" x14ac:dyDescent="0.2">
      <c r="B1992" s="1">
        <v>46512</v>
      </c>
      <c r="C1992">
        <f t="shared" si="62"/>
        <v>1983</v>
      </c>
      <c r="D1992" s="3">
        <f t="shared" si="63"/>
        <v>0.89853677065195503</v>
      </c>
    </row>
    <row r="1993" spans="2:4" x14ac:dyDescent="0.2">
      <c r="B1993" s="1">
        <v>46513</v>
      </c>
      <c r="C1993">
        <f t="shared" si="62"/>
        <v>1984</v>
      </c>
      <c r="D1993" s="3">
        <f t="shared" si="63"/>
        <v>0.8984882937263422</v>
      </c>
    </row>
    <row r="1994" spans="2:4" x14ac:dyDescent="0.2">
      <c r="B1994" s="1">
        <v>46514</v>
      </c>
      <c r="C1994">
        <f t="shared" si="62"/>
        <v>1985</v>
      </c>
      <c r="D1994" s="3">
        <f t="shared" si="63"/>
        <v>0.8984398194161064</v>
      </c>
    </row>
    <row r="1995" spans="2:4" x14ac:dyDescent="0.2">
      <c r="B1995" s="1">
        <v>46515</v>
      </c>
      <c r="C1995">
        <f t="shared" si="62"/>
        <v>1986</v>
      </c>
      <c r="D1995" s="3">
        <f t="shared" si="63"/>
        <v>0.89839134772110629</v>
      </c>
    </row>
    <row r="1996" spans="2:4" x14ac:dyDescent="0.2">
      <c r="B1996" s="1">
        <v>46516</v>
      </c>
      <c r="C1996">
        <f t="shared" si="62"/>
        <v>1987</v>
      </c>
      <c r="D1996" s="3">
        <f t="shared" si="63"/>
        <v>0.89834287864120099</v>
      </c>
    </row>
    <row r="1997" spans="2:4" x14ac:dyDescent="0.2">
      <c r="B1997" s="1">
        <v>46517</v>
      </c>
      <c r="C1997">
        <f t="shared" si="62"/>
        <v>1988</v>
      </c>
      <c r="D1997" s="3">
        <f t="shared" si="63"/>
        <v>0.89829441217624917</v>
      </c>
    </row>
    <row r="1998" spans="2:4" x14ac:dyDescent="0.2">
      <c r="B1998" s="1">
        <v>46518</v>
      </c>
      <c r="C1998">
        <f t="shared" si="62"/>
        <v>1989</v>
      </c>
      <c r="D1998" s="3">
        <f t="shared" si="63"/>
        <v>0.89824594832611004</v>
      </c>
    </row>
    <row r="1999" spans="2:4" x14ac:dyDescent="0.2">
      <c r="B1999" s="1">
        <v>46519</v>
      </c>
      <c r="C1999">
        <f t="shared" si="62"/>
        <v>1990</v>
      </c>
      <c r="D1999" s="3">
        <f t="shared" si="63"/>
        <v>0.89819748709064229</v>
      </c>
    </row>
    <row r="2000" spans="2:4" x14ac:dyDescent="0.2">
      <c r="B2000" s="1">
        <v>46520</v>
      </c>
      <c r="C2000">
        <f t="shared" si="62"/>
        <v>1991</v>
      </c>
      <c r="D2000" s="3">
        <f t="shared" si="63"/>
        <v>0.89814902846970501</v>
      </c>
    </row>
    <row r="2001" spans="2:4" x14ac:dyDescent="0.2">
      <c r="B2001" s="1">
        <v>46521</v>
      </c>
      <c r="C2001">
        <f t="shared" si="62"/>
        <v>1992</v>
      </c>
      <c r="D2001" s="3">
        <f t="shared" si="63"/>
        <v>0.898100572463157</v>
      </c>
    </row>
    <row r="2002" spans="2:4" x14ac:dyDescent="0.2">
      <c r="B2002" s="1">
        <v>46522</v>
      </c>
      <c r="C2002">
        <f t="shared" si="62"/>
        <v>1993</v>
      </c>
      <c r="D2002" s="3">
        <f t="shared" si="63"/>
        <v>0.89805211907085736</v>
      </c>
    </row>
    <row r="2003" spans="2:4" x14ac:dyDescent="0.2">
      <c r="B2003" s="1">
        <v>46523</v>
      </c>
      <c r="C2003">
        <f t="shared" si="62"/>
        <v>1994</v>
      </c>
      <c r="D2003" s="3">
        <f t="shared" si="63"/>
        <v>0.89800366829266498</v>
      </c>
    </row>
    <row r="2004" spans="2:4" x14ac:dyDescent="0.2">
      <c r="B2004" s="1">
        <v>46524</v>
      </c>
      <c r="C2004">
        <f t="shared" si="62"/>
        <v>1995</v>
      </c>
      <c r="D2004" s="3">
        <f t="shared" si="63"/>
        <v>0.89795522012843876</v>
      </c>
    </row>
    <row r="2005" spans="2:4" x14ac:dyDescent="0.2">
      <c r="B2005" s="1">
        <v>46525</v>
      </c>
      <c r="C2005">
        <f t="shared" si="62"/>
        <v>1996</v>
      </c>
      <c r="D2005" s="3">
        <f t="shared" si="63"/>
        <v>0.8979067745780378</v>
      </c>
    </row>
    <row r="2006" spans="2:4" x14ac:dyDescent="0.2">
      <c r="B2006" s="1">
        <v>46526</v>
      </c>
      <c r="C2006">
        <f t="shared" si="62"/>
        <v>1997</v>
      </c>
      <c r="D2006" s="3">
        <f t="shared" si="63"/>
        <v>0.89785833164132101</v>
      </c>
    </row>
    <row r="2007" spans="2:4" x14ac:dyDescent="0.2">
      <c r="B2007" s="1">
        <v>46527</v>
      </c>
      <c r="C2007">
        <f t="shared" si="62"/>
        <v>1998</v>
      </c>
      <c r="D2007" s="3">
        <f t="shared" si="63"/>
        <v>0.89780989131814737</v>
      </c>
    </row>
    <row r="2008" spans="2:4" x14ac:dyDescent="0.2">
      <c r="B2008" s="1">
        <v>46528</v>
      </c>
      <c r="C2008">
        <f t="shared" si="62"/>
        <v>1999</v>
      </c>
      <c r="D2008" s="3">
        <f t="shared" si="63"/>
        <v>0.89776145360837589</v>
      </c>
    </row>
    <row r="2009" spans="2:4" x14ac:dyDescent="0.2">
      <c r="B2009" s="1">
        <v>46529</v>
      </c>
      <c r="C2009">
        <f t="shared" si="62"/>
        <v>2000</v>
      </c>
      <c r="D2009" s="3">
        <f t="shared" si="63"/>
        <v>0.89771301851186558</v>
      </c>
    </row>
    <row r="2010" spans="2:4" x14ac:dyDescent="0.2">
      <c r="B2010" s="1">
        <v>46530</v>
      </c>
      <c r="C2010">
        <f t="shared" si="62"/>
        <v>2001</v>
      </c>
      <c r="D2010" s="3">
        <f t="shared" si="63"/>
        <v>0.89766458602847543</v>
      </c>
    </row>
    <row r="2011" spans="2:4" x14ac:dyDescent="0.2">
      <c r="B2011" s="1">
        <v>46531</v>
      </c>
      <c r="C2011">
        <f t="shared" si="62"/>
        <v>2002</v>
      </c>
      <c r="D2011" s="3">
        <f t="shared" si="63"/>
        <v>0.89761615615806456</v>
      </c>
    </row>
    <row r="2012" spans="2:4" x14ac:dyDescent="0.2">
      <c r="B2012" s="1">
        <v>46532</v>
      </c>
      <c r="C2012">
        <f t="shared" si="62"/>
        <v>2003</v>
      </c>
      <c r="D2012" s="3">
        <f t="shared" si="63"/>
        <v>0.89756772890049186</v>
      </c>
    </row>
    <row r="2013" spans="2:4" x14ac:dyDescent="0.2">
      <c r="B2013" s="1">
        <v>46533</v>
      </c>
      <c r="C2013">
        <f t="shared" si="62"/>
        <v>2004</v>
      </c>
      <c r="D2013" s="3">
        <f t="shared" si="63"/>
        <v>0.89751930425561643</v>
      </c>
    </row>
    <row r="2014" spans="2:4" x14ac:dyDescent="0.2">
      <c r="B2014" s="1">
        <v>46534</v>
      </c>
      <c r="C2014">
        <f t="shared" si="62"/>
        <v>2005</v>
      </c>
      <c r="D2014" s="3">
        <f t="shared" si="63"/>
        <v>0.89747088222329741</v>
      </c>
    </row>
    <row r="2015" spans="2:4" x14ac:dyDescent="0.2">
      <c r="B2015" s="1">
        <v>46535</v>
      </c>
      <c r="C2015">
        <f t="shared" si="62"/>
        <v>2006</v>
      </c>
      <c r="D2015" s="3">
        <f t="shared" si="63"/>
        <v>0.89742246280339355</v>
      </c>
    </row>
    <row r="2016" spans="2:4" x14ac:dyDescent="0.2">
      <c r="B2016" s="1">
        <v>46536</v>
      </c>
      <c r="C2016">
        <f t="shared" si="62"/>
        <v>2007</v>
      </c>
      <c r="D2016" s="3">
        <f t="shared" si="63"/>
        <v>0.89737404599576431</v>
      </c>
    </row>
    <row r="2017" spans="2:4" x14ac:dyDescent="0.2">
      <c r="B2017" s="1">
        <v>46537</v>
      </c>
      <c r="C2017">
        <f t="shared" si="62"/>
        <v>2008</v>
      </c>
      <c r="D2017" s="3">
        <f t="shared" si="63"/>
        <v>0.89732563180026848</v>
      </c>
    </row>
    <row r="2018" spans="2:4" x14ac:dyDescent="0.2">
      <c r="B2018" s="1">
        <v>46538</v>
      </c>
      <c r="C2018">
        <f t="shared" si="62"/>
        <v>2009</v>
      </c>
      <c r="D2018" s="3">
        <f t="shared" si="63"/>
        <v>0.89727722021676515</v>
      </c>
    </row>
    <row r="2019" spans="2:4" x14ac:dyDescent="0.2">
      <c r="B2019" s="1">
        <v>46539</v>
      </c>
      <c r="C2019">
        <f t="shared" si="62"/>
        <v>2010</v>
      </c>
      <c r="D2019" s="3">
        <f t="shared" si="63"/>
        <v>0.89722881124511344</v>
      </c>
    </row>
    <row r="2020" spans="2:4" x14ac:dyDescent="0.2">
      <c r="B2020" s="1">
        <v>46540</v>
      </c>
      <c r="C2020">
        <f t="shared" si="62"/>
        <v>2011</v>
      </c>
      <c r="D2020" s="3">
        <f t="shared" si="63"/>
        <v>0.89718040488517248</v>
      </c>
    </row>
    <row r="2021" spans="2:4" x14ac:dyDescent="0.2">
      <c r="B2021" s="1">
        <v>46541</v>
      </c>
      <c r="C2021">
        <f t="shared" si="62"/>
        <v>2012</v>
      </c>
      <c r="D2021" s="3">
        <f t="shared" si="63"/>
        <v>0.89713200113680136</v>
      </c>
    </row>
    <row r="2022" spans="2:4" x14ac:dyDescent="0.2">
      <c r="B2022" s="1">
        <v>46542</v>
      </c>
      <c r="C2022">
        <f t="shared" si="62"/>
        <v>2013</v>
      </c>
      <c r="D2022" s="3">
        <f t="shared" si="63"/>
        <v>0.8970835999998592</v>
      </c>
    </row>
    <row r="2023" spans="2:4" x14ac:dyDescent="0.2">
      <c r="B2023" s="1">
        <v>46543</v>
      </c>
      <c r="C2023">
        <f t="shared" si="62"/>
        <v>2014</v>
      </c>
      <c r="D2023" s="3">
        <f t="shared" si="63"/>
        <v>0.89703520147420501</v>
      </c>
    </row>
    <row r="2024" spans="2:4" x14ac:dyDescent="0.2">
      <c r="B2024" s="1">
        <v>46544</v>
      </c>
      <c r="C2024">
        <f t="shared" si="62"/>
        <v>2015</v>
      </c>
      <c r="D2024" s="3">
        <f t="shared" si="63"/>
        <v>0.8969868055596979</v>
      </c>
    </row>
    <row r="2025" spans="2:4" x14ac:dyDescent="0.2">
      <c r="B2025" s="1">
        <v>46545</v>
      </c>
      <c r="C2025">
        <f t="shared" si="62"/>
        <v>2016</v>
      </c>
      <c r="D2025" s="3">
        <f t="shared" si="63"/>
        <v>0.89693841225619719</v>
      </c>
    </row>
    <row r="2026" spans="2:4" x14ac:dyDescent="0.2">
      <c r="B2026" s="1">
        <v>46546</v>
      </c>
      <c r="C2026">
        <f t="shared" ref="C2026:C2089" si="64">IF(B2026&lt;=$B$3,0,(B2026-$B$3))</f>
        <v>2017</v>
      </c>
      <c r="D2026" s="3">
        <f t="shared" ref="D2026:D2089" si="65">IF(C2026=0,$B$6,($B$6*(1-$B$7)^(C2026/365)))</f>
        <v>0.8968900215635619</v>
      </c>
    </row>
    <row r="2027" spans="2:4" x14ac:dyDescent="0.2">
      <c r="B2027" s="1">
        <v>46547</v>
      </c>
      <c r="C2027">
        <f t="shared" si="64"/>
        <v>2018</v>
      </c>
      <c r="D2027" s="3">
        <f t="shared" si="65"/>
        <v>0.89684163348165102</v>
      </c>
    </row>
    <row r="2028" spans="2:4" x14ac:dyDescent="0.2">
      <c r="B2028" s="1">
        <v>46548</v>
      </c>
      <c r="C2028">
        <f t="shared" si="64"/>
        <v>2019</v>
      </c>
      <c r="D2028" s="3">
        <f t="shared" si="65"/>
        <v>0.89679324801032401</v>
      </c>
    </row>
    <row r="2029" spans="2:4" x14ac:dyDescent="0.2">
      <c r="B2029" s="1">
        <v>46549</v>
      </c>
      <c r="C2029">
        <f t="shared" si="64"/>
        <v>2020</v>
      </c>
      <c r="D2029" s="3">
        <f t="shared" si="65"/>
        <v>0.89674486514943974</v>
      </c>
    </row>
    <row r="2030" spans="2:4" x14ac:dyDescent="0.2">
      <c r="B2030" s="1">
        <v>46550</v>
      </c>
      <c r="C2030">
        <f t="shared" si="64"/>
        <v>2021</v>
      </c>
      <c r="D2030" s="3">
        <f t="shared" si="65"/>
        <v>0.89669648489885756</v>
      </c>
    </row>
    <row r="2031" spans="2:4" x14ac:dyDescent="0.2">
      <c r="B2031" s="1">
        <v>46551</v>
      </c>
      <c r="C2031">
        <f t="shared" si="64"/>
        <v>2022</v>
      </c>
      <c r="D2031" s="3">
        <f t="shared" si="65"/>
        <v>0.89664810725843647</v>
      </c>
    </row>
    <row r="2032" spans="2:4" x14ac:dyDescent="0.2">
      <c r="B2032" s="1">
        <v>46552</v>
      </c>
      <c r="C2032">
        <f t="shared" si="64"/>
        <v>2023</v>
      </c>
      <c r="D2032" s="3">
        <f t="shared" si="65"/>
        <v>0.89659973222803591</v>
      </c>
    </row>
    <row r="2033" spans="2:4" x14ac:dyDescent="0.2">
      <c r="B2033" s="1">
        <v>46553</v>
      </c>
      <c r="C2033">
        <f t="shared" si="64"/>
        <v>2024</v>
      </c>
      <c r="D2033" s="3">
        <f t="shared" si="65"/>
        <v>0.89655135980751477</v>
      </c>
    </row>
    <row r="2034" spans="2:4" x14ac:dyDescent="0.2">
      <c r="B2034" s="1">
        <v>46554</v>
      </c>
      <c r="C2034">
        <f t="shared" si="64"/>
        <v>2025</v>
      </c>
      <c r="D2034" s="3">
        <f t="shared" si="65"/>
        <v>0.89650298999673239</v>
      </c>
    </row>
    <row r="2035" spans="2:4" x14ac:dyDescent="0.2">
      <c r="B2035" s="1">
        <v>46555</v>
      </c>
      <c r="C2035">
        <f t="shared" si="64"/>
        <v>2026</v>
      </c>
      <c r="D2035" s="3">
        <f t="shared" si="65"/>
        <v>0.89645462279554811</v>
      </c>
    </row>
    <row r="2036" spans="2:4" x14ac:dyDescent="0.2">
      <c r="B2036" s="1">
        <v>46556</v>
      </c>
      <c r="C2036">
        <f t="shared" si="64"/>
        <v>2027</v>
      </c>
      <c r="D2036" s="3">
        <f t="shared" si="65"/>
        <v>0.8964062582038208</v>
      </c>
    </row>
    <row r="2037" spans="2:4" x14ac:dyDescent="0.2">
      <c r="B2037" s="1">
        <v>46557</v>
      </c>
      <c r="C2037">
        <f t="shared" si="64"/>
        <v>2028</v>
      </c>
      <c r="D2037" s="3">
        <f t="shared" si="65"/>
        <v>0.89635789622141004</v>
      </c>
    </row>
    <row r="2038" spans="2:4" x14ac:dyDescent="0.2">
      <c r="B2038" s="1">
        <v>46558</v>
      </c>
      <c r="C2038">
        <f t="shared" si="64"/>
        <v>2029</v>
      </c>
      <c r="D2038" s="3">
        <f t="shared" si="65"/>
        <v>0.89630953684817471</v>
      </c>
    </row>
    <row r="2039" spans="2:4" x14ac:dyDescent="0.2">
      <c r="B2039" s="1">
        <v>46559</v>
      </c>
      <c r="C2039">
        <f t="shared" si="64"/>
        <v>2030</v>
      </c>
      <c r="D2039" s="3">
        <f t="shared" si="65"/>
        <v>0.89626118008397437</v>
      </c>
    </row>
    <row r="2040" spans="2:4" x14ac:dyDescent="0.2">
      <c r="B2040" s="1">
        <v>46560</v>
      </c>
      <c r="C2040">
        <f t="shared" si="64"/>
        <v>2031</v>
      </c>
      <c r="D2040" s="3">
        <f t="shared" si="65"/>
        <v>0.89621282592866802</v>
      </c>
    </row>
    <row r="2041" spans="2:4" x14ac:dyDescent="0.2">
      <c r="B2041" s="1">
        <v>46561</v>
      </c>
      <c r="C2041">
        <f t="shared" si="64"/>
        <v>2032</v>
      </c>
      <c r="D2041" s="3">
        <f t="shared" si="65"/>
        <v>0.89616447438211511</v>
      </c>
    </row>
    <row r="2042" spans="2:4" x14ac:dyDescent="0.2">
      <c r="B2042" s="1">
        <v>46562</v>
      </c>
      <c r="C2042">
        <f t="shared" si="64"/>
        <v>2033</v>
      </c>
      <c r="D2042" s="3">
        <f t="shared" si="65"/>
        <v>0.89611612544417463</v>
      </c>
    </row>
    <row r="2043" spans="2:4" x14ac:dyDescent="0.2">
      <c r="B2043" s="1">
        <v>46563</v>
      </c>
      <c r="C2043">
        <f t="shared" si="64"/>
        <v>2034</v>
      </c>
      <c r="D2043" s="3">
        <f t="shared" si="65"/>
        <v>0.89606777911470614</v>
      </c>
    </row>
    <row r="2044" spans="2:4" x14ac:dyDescent="0.2">
      <c r="B2044" s="1">
        <v>46564</v>
      </c>
      <c r="C2044">
        <f t="shared" si="64"/>
        <v>2035</v>
      </c>
      <c r="D2044" s="3">
        <f t="shared" si="65"/>
        <v>0.89601943539356865</v>
      </c>
    </row>
    <row r="2045" spans="2:4" x14ac:dyDescent="0.2">
      <c r="B2045" s="1">
        <v>46565</v>
      </c>
      <c r="C2045">
        <f t="shared" si="64"/>
        <v>2036</v>
      </c>
      <c r="D2045" s="3">
        <f t="shared" si="65"/>
        <v>0.8959710942806216</v>
      </c>
    </row>
    <row r="2046" spans="2:4" x14ac:dyDescent="0.2">
      <c r="B2046" s="1">
        <v>46566</v>
      </c>
      <c r="C2046">
        <f t="shared" si="64"/>
        <v>2037</v>
      </c>
      <c r="D2046" s="3">
        <f t="shared" si="65"/>
        <v>0.89592275577572422</v>
      </c>
    </row>
    <row r="2047" spans="2:4" x14ac:dyDescent="0.2">
      <c r="B2047" s="1">
        <v>46567</v>
      </c>
      <c r="C2047">
        <f t="shared" si="64"/>
        <v>2038</v>
      </c>
      <c r="D2047" s="3">
        <f t="shared" si="65"/>
        <v>0.89587441987873584</v>
      </c>
    </row>
    <row r="2048" spans="2:4" x14ac:dyDescent="0.2">
      <c r="B2048" s="1">
        <v>46568</v>
      </c>
      <c r="C2048">
        <f t="shared" si="64"/>
        <v>2039</v>
      </c>
      <c r="D2048" s="3">
        <f t="shared" si="65"/>
        <v>0.89582608658951579</v>
      </c>
    </row>
    <row r="2049" spans="2:4" x14ac:dyDescent="0.2">
      <c r="B2049" s="1">
        <v>46569</v>
      </c>
      <c r="C2049">
        <f t="shared" si="64"/>
        <v>2040</v>
      </c>
      <c r="D2049" s="3">
        <f t="shared" si="65"/>
        <v>0.89577775590792319</v>
      </c>
    </row>
    <row r="2050" spans="2:4" x14ac:dyDescent="0.2">
      <c r="B2050" s="1">
        <v>46570</v>
      </c>
      <c r="C2050">
        <f t="shared" si="64"/>
        <v>2041</v>
      </c>
      <c r="D2050" s="3">
        <f t="shared" si="65"/>
        <v>0.89572942783381759</v>
      </c>
    </row>
    <row r="2051" spans="2:4" x14ac:dyDescent="0.2">
      <c r="B2051" s="1">
        <v>46571</v>
      </c>
      <c r="C2051">
        <f t="shared" si="64"/>
        <v>2042</v>
      </c>
      <c r="D2051" s="3">
        <f t="shared" si="65"/>
        <v>0.89568110236705811</v>
      </c>
    </row>
    <row r="2052" spans="2:4" x14ac:dyDescent="0.2">
      <c r="B2052" s="1">
        <v>46572</v>
      </c>
      <c r="C2052">
        <f t="shared" si="64"/>
        <v>2043</v>
      </c>
      <c r="D2052" s="3">
        <f t="shared" si="65"/>
        <v>0.8956327795075042</v>
      </c>
    </row>
    <row r="2053" spans="2:4" x14ac:dyDescent="0.2">
      <c r="B2053" s="1">
        <v>46573</v>
      </c>
      <c r="C2053">
        <f t="shared" si="64"/>
        <v>2044</v>
      </c>
      <c r="D2053" s="3">
        <f t="shared" si="65"/>
        <v>0.89558445925501529</v>
      </c>
    </row>
    <row r="2054" spans="2:4" x14ac:dyDescent="0.2">
      <c r="B2054" s="1">
        <v>46574</v>
      </c>
      <c r="C2054">
        <f t="shared" si="64"/>
        <v>2045</v>
      </c>
      <c r="D2054" s="3">
        <f t="shared" si="65"/>
        <v>0.8955361416094505</v>
      </c>
    </row>
    <row r="2055" spans="2:4" x14ac:dyDescent="0.2">
      <c r="B2055" s="1">
        <v>46575</v>
      </c>
      <c r="C2055">
        <f t="shared" si="64"/>
        <v>2046</v>
      </c>
      <c r="D2055" s="3">
        <f t="shared" si="65"/>
        <v>0.89548782657066939</v>
      </c>
    </row>
    <row r="2056" spans="2:4" x14ac:dyDescent="0.2">
      <c r="B2056" s="1">
        <v>46576</v>
      </c>
      <c r="C2056">
        <f t="shared" si="64"/>
        <v>2047</v>
      </c>
      <c r="D2056" s="3">
        <f t="shared" si="65"/>
        <v>0.89543951413853118</v>
      </c>
    </row>
    <row r="2057" spans="2:4" x14ac:dyDescent="0.2">
      <c r="B2057" s="1">
        <v>46577</v>
      </c>
      <c r="C2057">
        <f t="shared" si="64"/>
        <v>2048</v>
      </c>
      <c r="D2057" s="3">
        <f t="shared" si="65"/>
        <v>0.89539120431289532</v>
      </c>
    </row>
    <row r="2058" spans="2:4" x14ac:dyDescent="0.2">
      <c r="B2058" s="1">
        <v>46578</v>
      </c>
      <c r="C2058">
        <f t="shared" si="64"/>
        <v>2049</v>
      </c>
      <c r="D2058" s="3">
        <f t="shared" si="65"/>
        <v>0.89534289709362114</v>
      </c>
    </row>
    <row r="2059" spans="2:4" x14ac:dyDescent="0.2">
      <c r="B2059" s="1">
        <v>46579</v>
      </c>
      <c r="C2059">
        <f t="shared" si="64"/>
        <v>2050</v>
      </c>
      <c r="D2059" s="3">
        <f t="shared" si="65"/>
        <v>0.89529459248056797</v>
      </c>
    </row>
    <row r="2060" spans="2:4" x14ac:dyDescent="0.2">
      <c r="B2060" s="1">
        <v>46580</v>
      </c>
      <c r="C2060">
        <f t="shared" si="64"/>
        <v>2051</v>
      </c>
      <c r="D2060" s="3">
        <f t="shared" si="65"/>
        <v>0.89524629047359539</v>
      </c>
    </row>
    <row r="2061" spans="2:4" x14ac:dyDescent="0.2">
      <c r="B2061" s="1">
        <v>46581</v>
      </c>
      <c r="C2061">
        <f t="shared" si="64"/>
        <v>2052</v>
      </c>
      <c r="D2061" s="3">
        <f t="shared" si="65"/>
        <v>0.8951979910725627</v>
      </c>
    </row>
    <row r="2062" spans="2:4" x14ac:dyDescent="0.2">
      <c r="B2062" s="1">
        <v>46582</v>
      </c>
      <c r="C2062">
        <f t="shared" si="64"/>
        <v>2053</v>
      </c>
      <c r="D2062" s="3">
        <f t="shared" si="65"/>
        <v>0.89514969427732916</v>
      </c>
    </row>
    <row r="2063" spans="2:4" x14ac:dyDescent="0.2">
      <c r="B2063" s="1">
        <v>46583</v>
      </c>
      <c r="C2063">
        <f t="shared" si="64"/>
        <v>2054</v>
      </c>
      <c r="D2063" s="3">
        <f t="shared" si="65"/>
        <v>0.89510140008775441</v>
      </c>
    </row>
    <row r="2064" spans="2:4" x14ac:dyDescent="0.2">
      <c r="B2064" s="1">
        <v>46584</v>
      </c>
      <c r="C2064">
        <f t="shared" si="64"/>
        <v>2055</v>
      </c>
      <c r="D2064" s="3">
        <f t="shared" si="65"/>
        <v>0.89505310850369779</v>
      </c>
    </row>
    <row r="2065" spans="2:4" x14ac:dyDescent="0.2">
      <c r="B2065" s="1">
        <v>46585</v>
      </c>
      <c r="C2065">
        <f t="shared" si="64"/>
        <v>2056</v>
      </c>
      <c r="D2065" s="3">
        <f t="shared" si="65"/>
        <v>0.89500481952501865</v>
      </c>
    </row>
    <row r="2066" spans="2:4" x14ac:dyDescent="0.2">
      <c r="B2066" s="1">
        <v>46586</v>
      </c>
      <c r="C2066">
        <f t="shared" si="64"/>
        <v>2057</v>
      </c>
      <c r="D2066" s="3">
        <f t="shared" si="65"/>
        <v>0.89495653315157653</v>
      </c>
    </row>
    <row r="2067" spans="2:4" x14ac:dyDescent="0.2">
      <c r="B2067" s="1">
        <v>46587</v>
      </c>
      <c r="C2067">
        <f t="shared" si="64"/>
        <v>2058</v>
      </c>
      <c r="D2067" s="3">
        <f t="shared" si="65"/>
        <v>0.89490824938323088</v>
      </c>
    </row>
    <row r="2068" spans="2:4" x14ac:dyDescent="0.2">
      <c r="B2068" s="1">
        <v>46588</v>
      </c>
      <c r="C2068">
        <f t="shared" si="64"/>
        <v>2059</v>
      </c>
      <c r="D2068" s="3">
        <f t="shared" si="65"/>
        <v>0.89485996821984104</v>
      </c>
    </row>
    <row r="2069" spans="2:4" x14ac:dyDescent="0.2">
      <c r="B2069" s="1">
        <v>46589</v>
      </c>
      <c r="C2069">
        <f t="shared" si="64"/>
        <v>2060</v>
      </c>
      <c r="D2069" s="3">
        <f t="shared" si="65"/>
        <v>0.89481168966126656</v>
      </c>
    </row>
    <row r="2070" spans="2:4" x14ac:dyDescent="0.2">
      <c r="B2070" s="1">
        <v>46590</v>
      </c>
      <c r="C2070">
        <f t="shared" si="64"/>
        <v>2061</v>
      </c>
      <c r="D2070" s="3">
        <f t="shared" si="65"/>
        <v>0.89476341370736689</v>
      </c>
    </row>
    <row r="2071" spans="2:4" x14ac:dyDescent="0.2">
      <c r="B2071" s="1">
        <v>46591</v>
      </c>
      <c r="C2071">
        <f t="shared" si="64"/>
        <v>2062</v>
      </c>
      <c r="D2071" s="3">
        <f t="shared" si="65"/>
        <v>0.89471514035800159</v>
      </c>
    </row>
    <row r="2072" spans="2:4" x14ac:dyDescent="0.2">
      <c r="B2072" s="1">
        <v>46592</v>
      </c>
      <c r="C2072">
        <f t="shared" si="64"/>
        <v>2063</v>
      </c>
      <c r="D2072" s="3">
        <f t="shared" si="65"/>
        <v>0.89466686961302999</v>
      </c>
    </row>
    <row r="2073" spans="2:4" x14ac:dyDescent="0.2">
      <c r="B2073" s="1">
        <v>46593</v>
      </c>
      <c r="C2073">
        <f t="shared" si="64"/>
        <v>2064</v>
      </c>
      <c r="D2073" s="3">
        <f t="shared" si="65"/>
        <v>0.89461860147231165</v>
      </c>
    </row>
    <row r="2074" spans="2:4" x14ac:dyDescent="0.2">
      <c r="B2074" s="1">
        <v>46594</v>
      </c>
      <c r="C2074">
        <f t="shared" si="64"/>
        <v>2065</v>
      </c>
      <c r="D2074" s="3">
        <f t="shared" si="65"/>
        <v>0.89457033593570601</v>
      </c>
    </row>
    <row r="2075" spans="2:4" x14ac:dyDescent="0.2">
      <c r="B2075" s="1">
        <v>46595</v>
      </c>
      <c r="C2075">
        <f t="shared" si="64"/>
        <v>2066</v>
      </c>
      <c r="D2075" s="3">
        <f t="shared" si="65"/>
        <v>0.89452207300307274</v>
      </c>
    </row>
    <row r="2076" spans="2:4" x14ac:dyDescent="0.2">
      <c r="B2076" s="1">
        <v>46596</v>
      </c>
      <c r="C2076">
        <f t="shared" si="64"/>
        <v>2067</v>
      </c>
      <c r="D2076" s="3">
        <f t="shared" si="65"/>
        <v>0.89447381267427117</v>
      </c>
    </row>
    <row r="2077" spans="2:4" x14ac:dyDescent="0.2">
      <c r="B2077" s="1">
        <v>46597</v>
      </c>
      <c r="C2077">
        <f t="shared" si="64"/>
        <v>2068</v>
      </c>
      <c r="D2077" s="3">
        <f t="shared" si="65"/>
        <v>0.89442555494916087</v>
      </c>
    </row>
    <row r="2078" spans="2:4" x14ac:dyDescent="0.2">
      <c r="B2078" s="1">
        <v>46598</v>
      </c>
      <c r="C2078">
        <f t="shared" si="64"/>
        <v>2069</v>
      </c>
      <c r="D2078" s="3">
        <f t="shared" si="65"/>
        <v>0.8943772998276015</v>
      </c>
    </row>
    <row r="2079" spans="2:4" x14ac:dyDescent="0.2">
      <c r="B2079" s="1">
        <v>46599</v>
      </c>
      <c r="C2079">
        <f t="shared" si="64"/>
        <v>2070</v>
      </c>
      <c r="D2079" s="3">
        <f t="shared" si="65"/>
        <v>0.8943290473094524</v>
      </c>
    </row>
    <row r="2080" spans="2:4" x14ac:dyDescent="0.2">
      <c r="B2080" s="1">
        <v>46600</v>
      </c>
      <c r="C2080">
        <f t="shared" si="64"/>
        <v>2071</v>
      </c>
      <c r="D2080" s="3">
        <f t="shared" si="65"/>
        <v>0.89428079739457333</v>
      </c>
    </row>
    <row r="2081" spans="2:4" x14ac:dyDescent="0.2">
      <c r="B2081" s="1">
        <v>46601</v>
      </c>
      <c r="C2081">
        <f t="shared" si="64"/>
        <v>2072</v>
      </c>
      <c r="D2081" s="3">
        <f t="shared" si="65"/>
        <v>0.89423255008282354</v>
      </c>
    </row>
    <row r="2082" spans="2:4" x14ac:dyDescent="0.2">
      <c r="B2082" s="1">
        <v>46602</v>
      </c>
      <c r="C2082">
        <f t="shared" si="64"/>
        <v>2073</v>
      </c>
      <c r="D2082" s="3">
        <f t="shared" si="65"/>
        <v>0.8941843053740629</v>
      </c>
    </row>
    <row r="2083" spans="2:4" x14ac:dyDescent="0.2">
      <c r="B2083" s="1">
        <v>46603</v>
      </c>
      <c r="C2083">
        <f t="shared" si="64"/>
        <v>2074</v>
      </c>
      <c r="D2083" s="3">
        <f t="shared" si="65"/>
        <v>0.89413606326815076</v>
      </c>
    </row>
    <row r="2084" spans="2:4" x14ac:dyDescent="0.2">
      <c r="B2084" s="1">
        <v>46604</v>
      </c>
      <c r="C2084">
        <f t="shared" si="64"/>
        <v>2075</v>
      </c>
      <c r="D2084" s="3">
        <f t="shared" si="65"/>
        <v>0.89408782376494678</v>
      </c>
    </row>
    <row r="2085" spans="2:4" x14ac:dyDescent="0.2">
      <c r="B2085" s="1">
        <v>46605</v>
      </c>
      <c r="C2085">
        <f t="shared" si="64"/>
        <v>2076</v>
      </c>
      <c r="D2085" s="3">
        <f t="shared" si="65"/>
        <v>0.89403958686431062</v>
      </c>
    </row>
    <row r="2086" spans="2:4" x14ac:dyDescent="0.2">
      <c r="B2086" s="1">
        <v>46606</v>
      </c>
      <c r="C2086">
        <f t="shared" si="64"/>
        <v>2077</v>
      </c>
      <c r="D2086" s="3">
        <f t="shared" si="65"/>
        <v>0.89399135256610174</v>
      </c>
    </row>
    <row r="2087" spans="2:4" x14ac:dyDescent="0.2">
      <c r="B2087" s="1">
        <v>46607</v>
      </c>
      <c r="C2087">
        <f t="shared" si="64"/>
        <v>2078</v>
      </c>
      <c r="D2087" s="3">
        <f t="shared" si="65"/>
        <v>0.89394312087017969</v>
      </c>
    </row>
    <row r="2088" spans="2:4" x14ac:dyDescent="0.2">
      <c r="B2088" s="1">
        <v>46608</v>
      </c>
      <c r="C2088">
        <f t="shared" si="64"/>
        <v>2079</v>
      </c>
      <c r="D2088" s="3">
        <f t="shared" si="65"/>
        <v>0.89389489177640424</v>
      </c>
    </row>
    <row r="2089" spans="2:4" x14ac:dyDescent="0.2">
      <c r="B2089" s="1">
        <v>46609</v>
      </c>
      <c r="C2089">
        <f t="shared" si="64"/>
        <v>2080</v>
      </c>
      <c r="D2089" s="3">
        <f t="shared" si="65"/>
        <v>0.89384666528463497</v>
      </c>
    </row>
    <row r="2090" spans="2:4" x14ac:dyDescent="0.2">
      <c r="B2090" s="1">
        <v>46610</v>
      </c>
      <c r="C2090">
        <f t="shared" ref="C2090:C2153" si="66">IF(B2090&lt;=$B$3,0,(B2090-$B$3))</f>
        <v>2081</v>
      </c>
      <c r="D2090" s="3">
        <f t="shared" ref="D2090:D2153" si="67">IF(C2090=0,$B$6,($B$6*(1-$B$7)^(C2090/365)))</f>
        <v>0.89379844139473141</v>
      </c>
    </row>
    <row r="2091" spans="2:4" x14ac:dyDescent="0.2">
      <c r="B2091" s="1">
        <v>46611</v>
      </c>
      <c r="C2091">
        <f t="shared" si="66"/>
        <v>2082</v>
      </c>
      <c r="D2091" s="3">
        <f t="shared" si="67"/>
        <v>0.89375022010655325</v>
      </c>
    </row>
    <row r="2092" spans="2:4" x14ac:dyDescent="0.2">
      <c r="B2092" s="1">
        <v>46612</v>
      </c>
      <c r="C2092">
        <f t="shared" si="66"/>
        <v>2083</v>
      </c>
      <c r="D2092" s="3">
        <f t="shared" si="67"/>
        <v>0.89370200141996003</v>
      </c>
    </row>
    <row r="2093" spans="2:4" x14ac:dyDescent="0.2">
      <c r="B2093" s="1">
        <v>46613</v>
      </c>
      <c r="C2093">
        <f t="shared" si="66"/>
        <v>2084</v>
      </c>
      <c r="D2093" s="3">
        <f t="shared" si="67"/>
        <v>0.89365378533481155</v>
      </c>
    </row>
    <row r="2094" spans="2:4" x14ac:dyDescent="0.2">
      <c r="B2094" s="1">
        <v>46614</v>
      </c>
      <c r="C2094">
        <f t="shared" si="66"/>
        <v>2085</v>
      </c>
      <c r="D2094" s="3">
        <f t="shared" si="67"/>
        <v>0.89360557185096734</v>
      </c>
    </row>
    <row r="2095" spans="2:4" x14ac:dyDescent="0.2">
      <c r="B2095" s="1">
        <v>46615</v>
      </c>
      <c r="C2095">
        <f t="shared" si="66"/>
        <v>2086</v>
      </c>
      <c r="D2095" s="3">
        <f t="shared" si="67"/>
        <v>0.8935573609682872</v>
      </c>
    </row>
    <row r="2096" spans="2:4" x14ac:dyDescent="0.2">
      <c r="B2096" s="1">
        <v>46616</v>
      </c>
      <c r="C2096">
        <f t="shared" si="66"/>
        <v>2087</v>
      </c>
      <c r="D2096" s="3">
        <f t="shared" si="67"/>
        <v>0.89350915268663056</v>
      </c>
    </row>
    <row r="2097" spans="2:4" x14ac:dyDescent="0.2">
      <c r="B2097" s="1">
        <v>46617</v>
      </c>
      <c r="C2097">
        <f t="shared" si="66"/>
        <v>2088</v>
      </c>
      <c r="D2097" s="3">
        <f t="shared" si="67"/>
        <v>0.89346094700585732</v>
      </c>
    </row>
    <row r="2098" spans="2:4" x14ac:dyDescent="0.2">
      <c r="B2098" s="1">
        <v>46618</v>
      </c>
      <c r="C2098">
        <f t="shared" si="66"/>
        <v>2089</v>
      </c>
      <c r="D2098" s="3">
        <f t="shared" si="67"/>
        <v>0.89341274392582704</v>
      </c>
    </row>
    <row r="2099" spans="2:4" x14ac:dyDescent="0.2">
      <c r="B2099" s="1">
        <v>46619</v>
      </c>
      <c r="C2099">
        <f t="shared" si="66"/>
        <v>2090</v>
      </c>
      <c r="D2099" s="3">
        <f t="shared" si="67"/>
        <v>0.89336454344639937</v>
      </c>
    </row>
    <row r="2100" spans="2:4" x14ac:dyDescent="0.2">
      <c r="B2100" s="1">
        <v>46620</v>
      </c>
      <c r="C2100">
        <f t="shared" si="66"/>
        <v>2091</v>
      </c>
      <c r="D2100" s="3">
        <f t="shared" si="67"/>
        <v>0.89331634556743411</v>
      </c>
    </row>
    <row r="2101" spans="2:4" x14ac:dyDescent="0.2">
      <c r="B2101" s="1">
        <v>46621</v>
      </c>
      <c r="C2101">
        <f t="shared" si="66"/>
        <v>2092</v>
      </c>
      <c r="D2101" s="3">
        <f t="shared" si="67"/>
        <v>0.89326815028879092</v>
      </c>
    </row>
    <row r="2102" spans="2:4" x14ac:dyDescent="0.2">
      <c r="B2102" s="1">
        <v>46622</v>
      </c>
      <c r="C2102">
        <f t="shared" si="66"/>
        <v>2093</v>
      </c>
      <c r="D2102" s="3">
        <f t="shared" si="67"/>
        <v>0.89321995761032946</v>
      </c>
    </row>
    <row r="2103" spans="2:4" x14ac:dyDescent="0.2">
      <c r="B2103" s="1">
        <v>46623</v>
      </c>
      <c r="C2103">
        <f t="shared" si="66"/>
        <v>2094</v>
      </c>
      <c r="D2103" s="3">
        <f t="shared" si="67"/>
        <v>0.89317176753190952</v>
      </c>
    </row>
    <row r="2104" spans="2:4" x14ac:dyDescent="0.2">
      <c r="B2104" s="1">
        <v>46624</v>
      </c>
      <c r="C2104">
        <f t="shared" si="66"/>
        <v>2095</v>
      </c>
      <c r="D2104" s="3">
        <f t="shared" si="67"/>
        <v>0.89312358005339076</v>
      </c>
    </row>
    <row r="2105" spans="2:4" x14ac:dyDescent="0.2">
      <c r="B2105" s="1">
        <v>46625</v>
      </c>
      <c r="C2105">
        <f t="shared" si="66"/>
        <v>2096</v>
      </c>
      <c r="D2105" s="3">
        <f t="shared" si="67"/>
        <v>0.89307539517463308</v>
      </c>
    </row>
    <row r="2106" spans="2:4" x14ac:dyDescent="0.2">
      <c r="B2106" s="1">
        <v>46626</v>
      </c>
      <c r="C2106">
        <f t="shared" si="66"/>
        <v>2097</v>
      </c>
      <c r="D2106" s="3">
        <f t="shared" si="67"/>
        <v>0.89302721289549603</v>
      </c>
    </row>
    <row r="2107" spans="2:4" x14ac:dyDescent="0.2">
      <c r="B2107" s="1">
        <v>46627</v>
      </c>
      <c r="C2107">
        <f t="shared" si="66"/>
        <v>2098</v>
      </c>
      <c r="D2107" s="3">
        <f t="shared" si="67"/>
        <v>0.89297903321583938</v>
      </c>
    </row>
    <row r="2108" spans="2:4" x14ac:dyDescent="0.2">
      <c r="B2108" s="1">
        <v>46628</v>
      </c>
      <c r="C2108">
        <f t="shared" si="66"/>
        <v>2099</v>
      </c>
      <c r="D2108" s="3">
        <f t="shared" si="67"/>
        <v>0.89293085613552292</v>
      </c>
    </row>
    <row r="2109" spans="2:4" x14ac:dyDescent="0.2">
      <c r="B2109" s="1">
        <v>46629</v>
      </c>
      <c r="C2109">
        <f t="shared" si="66"/>
        <v>2100</v>
      </c>
      <c r="D2109" s="3">
        <f t="shared" si="67"/>
        <v>0.89288268165440643</v>
      </c>
    </row>
    <row r="2110" spans="2:4" x14ac:dyDescent="0.2">
      <c r="B2110" s="1">
        <v>46630</v>
      </c>
      <c r="C2110">
        <f t="shared" si="66"/>
        <v>2101</v>
      </c>
      <c r="D2110" s="3">
        <f t="shared" si="67"/>
        <v>0.89283450977234979</v>
      </c>
    </row>
    <row r="2111" spans="2:4" x14ac:dyDescent="0.2">
      <c r="B2111" s="1">
        <v>46631</v>
      </c>
      <c r="C2111">
        <f t="shared" si="66"/>
        <v>2102</v>
      </c>
      <c r="D2111" s="3">
        <f t="shared" si="67"/>
        <v>0.89278634048921257</v>
      </c>
    </row>
    <row r="2112" spans="2:4" x14ac:dyDescent="0.2">
      <c r="B2112" s="1">
        <v>46632</v>
      </c>
      <c r="C2112">
        <f t="shared" si="66"/>
        <v>2103</v>
      </c>
      <c r="D2112" s="3">
        <f t="shared" si="67"/>
        <v>0.89273817380485454</v>
      </c>
    </row>
    <row r="2113" spans="2:4" x14ac:dyDescent="0.2">
      <c r="B2113" s="1">
        <v>46633</v>
      </c>
      <c r="C2113">
        <f t="shared" si="66"/>
        <v>2104</v>
      </c>
      <c r="D2113" s="3">
        <f t="shared" si="67"/>
        <v>0.8926900097191357</v>
      </c>
    </row>
    <row r="2114" spans="2:4" x14ac:dyDescent="0.2">
      <c r="B2114" s="1">
        <v>46634</v>
      </c>
      <c r="C2114">
        <f t="shared" si="66"/>
        <v>2105</v>
      </c>
      <c r="D2114" s="3">
        <f t="shared" si="67"/>
        <v>0.89264184823191584</v>
      </c>
    </row>
    <row r="2115" spans="2:4" x14ac:dyDescent="0.2">
      <c r="B2115" s="1">
        <v>46635</v>
      </c>
      <c r="C2115">
        <f t="shared" si="66"/>
        <v>2106</v>
      </c>
      <c r="D2115" s="3">
        <f t="shared" si="67"/>
        <v>0.89259368934305461</v>
      </c>
    </row>
    <row r="2116" spans="2:4" x14ac:dyDescent="0.2">
      <c r="B2116" s="1">
        <v>46636</v>
      </c>
      <c r="C2116">
        <f t="shared" si="66"/>
        <v>2107</v>
      </c>
      <c r="D2116" s="3">
        <f t="shared" si="67"/>
        <v>0.8925455330524118</v>
      </c>
    </row>
    <row r="2117" spans="2:4" x14ac:dyDescent="0.2">
      <c r="B2117" s="1">
        <v>46637</v>
      </c>
      <c r="C2117">
        <f t="shared" si="66"/>
        <v>2108</v>
      </c>
      <c r="D2117" s="3">
        <f t="shared" si="67"/>
        <v>0.89249737935984741</v>
      </c>
    </row>
    <row r="2118" spans="2:4" x14ac:dyDescent="0.2">
      <c r="B2118" s="1">
        <v>46638</v>
      </c>
      <c r="C2118">
        <f t="shared" si="66"/>
        <v>2109</v>
      </c>
      <c r="D2118" s="3">
        <f t="shared" si="67"/>
        <v>0.89244922826522122</v>
      </c>
    </row>
    <row r="2119" spans="2:4" x14ac:dyDescent="0.2">
      <c r="B2119" s="1">
        <v>46639</v>
      </c>
      <c r="C2119">
        <f t="shared" si="66"/>
        <v>2110</v>
      </c>
      <c r="D2119" s="3">
        <f t="shared" si="67"/>
        <v>0.89240107976839289</v>
      </c>
    </row>
    <row r="2120" spans="2:4" x14ac:dyDescent="0.2">
      <c r="B2120" s="1">
        <v>46640</v>
      </c>
      <c r="C2120">
        <f t="shared" si="66"/>
        <v>2111</v>
      </c>
      <c r="D2120" s="3">
        <f t="shared" si="67"/>
        <v>0.89235293386922254</v>
      </c>
    </row>
    <row r="2121" spans="2:4" x14ac:dyDescent="0.2">
      <c r="B2121" s="1">
        <v>46641</v>
      </c>
      <c r="C2121">
        <f t="shared" si="66"/>
        <v>2112</v>
      </c>
      <c r="D2121" s="3">
        <f t="shared" si="67"/>
        <v>0.89230479056756995</v>
      </c>
    </row>
    <row r="2122" spans="2:4" x14ac:dyDescent="0.2">
      <c r="B2122" s="1">
        <v>46642</v>
      </c>
      <c r="C2122">
        <f t="shared" si="66"/>
        <v>2113</v>
      </c>
      <c r="D2122" s="3">
        <f t="shared" si="67"/>
        <v>0.89225664986329478</v>
      </c>
    </row>
    <row r="2123" spans="2:4" x14ac:dyDescent="0.2">
      <c r="B2123" s="1">
        <v>46643</v>
      </c>
      <c r="C2123">
        <f t="shared" si="66"/>
        <v>2114</v>
      </c>
      <c r="D2123" s="3">
        <f t="shared" si="67"/>
        <v>0.89220851175625715</v>
      </c>
    </row>
    <row r="2124" spans="2:4" x14ac:dyDescent="0.2">
      <c r="B2124" s="1">
        <v>46644</v>
      </c>
      <c r="C2124">
        <f t="shared" si="66"/>
        <v>2115</v>
      </c>
      <c r="D2124" s="3">
        <f t="shared" si="67"/>
        <v>0.89216037624631683</v>
      </c>
    </row>
    <row r="2125" spans="2:4" x14ac:dyDescent="0.2">
      <c r="B2125" s="1">
        <v>46645</v>
      </c>
      <c r="C2125">
        <f t="shared" si="66"/>
        <v>2116</v>
      </c>
      <c r="D2125" s="3">
        <f t="shared" si="67"/>
        <v>0.89211224333333372</v>
      </c>
    </row>
    <row r="2126" spans="2:4" x14ac:dyDescent="0.2">
      <c r="B2126" s="1">
        <v>46646</v>
      </c>
      <c r="C2126">
        <f t="shared" si="66"/>
        <v>2117</v>
      </c>
      <c r="D2126" s="3">
        <f t="shared" si="67"/>
        <v>0.89206411301716759</v>
      </c>
    </row>
    <row r="2127" spans="2:4" x14ac:dyDescent="0.2">
      <c r="B2127" s="1">
        <v>46647</v>
      </c>
      <c r="C2127">
        <f t="shared" si="66"/>
        <v>2118</v>
      </c>
      <c r="D2127" s="3">
        <f t="shared" si="67"/>
        <v>0.89201598529767856</v>
      </c>
    </row>
    <row r="2128" spans="2:4" x14ac:dyDescent="0.2">
      <c r="B2128" s="1">
        <v>46648</v>
      </c>
      <c r="C2128">
        <f t="shared" si="66"/>
        <v>2119</v>
      </c>
      <c r="D2128" s="3">
        <f t="shared" si="67"/>
        <v>0.8919678601747264</v>
      </c>
    </row>
    <row r="2129" spans="2:4" x14ac:dyDescent="0.2">
      <c r="B2129" s="1">
        <v>46649</v>
      </c>
      <c r="C2129">
        <f t="shared" si="66"/>
        <v>2120</v>
      </c>
      <c r="D2129" s="3">
        <f t="shared" si="67"/>
        <v>0.89191973764817101</v>
      </c>
    </row>
    <row r="2130" spans="2:4" x14ac:dyDescent="0.2">
      <c r="B2130" s="1">
        <v>46650</v>
      </c>
      <c r="C2130">
        <f t="shared" si="66"/>
        <v>2121</v>
      </c>
      <c r="D2130" s="3">
        <f t="shared" si="67"/>
        <v>0.89187161771787238</v>
      </c>
    </row>
    <row r="2131" spans="2:4" x14ac:dyDescent="0.2">
      <c r="B2131" s="1">
        <v>46651</v>
      </c>
      <c r="C2131">
        <f t="shared" si="66"/>
        <v>2122</v>
      </c>
      <c r="D2131" s="3">
        <f t="shared" si="67"/>
        <v>0.8918235003836904</v>
      </c>
    </row>
    <row r="2132" spans="2:4" x14ac:dyDescent="0.2">
      <c r="B2132" s="1">
        <v>46652</v>
      </c>
      <c r="C2132">
        <f t="shared" si="66"/>
        <v>2123</v>
      </c>
      <c r="D2132" s="3">
        <f t="shared" si="67"/>
        <v>0.89177538564548509</v>
      </c>
    </row>
    <row r="2133" spans="2:4" x14ac:dyDescent="0.2">
      <c r="B2133" s="1">
        <v>46653</v>
      </c>
      <c r="C2133">
        <f t="shared" si="66"/>
        <v>2124</v>
      </c>
      <c r="D2133" s="3">
        <f t="shared" si="67"/>
        <v>0.89172727350311631</v>
      </c>
    </row>
    <row r="2134" spans="2:4" x14ac:dyDescent="0.2">
      <c r="B2134" s="1">
        <v>46654</v>
      </c>
      <c r="C2134">
        <f t="shared" si="66"/>
        <v>2125</v>
      </c>
      <c r="D2134" s="3">
        <f t="shared" si="67"/>
        <v>0.89167916395644398</v>
      </c>
    </row>
    <row r="2135" spans="2:4" x14ac:dyDescent="0.2">
      <c r="B2135" s="1">
        <v>46655</v>
      </c>
      <c r="C2135">
        <f t="shared" si="66"/>
        <v>2126</v>
      </c>
      <c r="D2135" s="3">
        <f t="shared" si="67"/>
        <v>0.89163105700532808</v>
      </c>
    </row>
    <row r="2136" spans="2:4" x14ac:dyDescent="0.2">
      <c r="B2136" s="1">
        <v>46656</v>
      </c>
      <c r="C2136">
        <f t="shared" si="66"/>
        <v>2127</v>
      </c>
      <c r="D2136" s="3">
        <f t="shared" si="67"/>
        <v>0.89158295264962861</v>
      </c>
    </row>
    <row r="2137" spans="2:4" x14ac:dyDescent="0.2">
      <c r="B2137" s="1">
        <v>46657</v>
      </c>
      <c r="C2137">
        <f t="shared" si="66"/>
        <v>2128</v>
      </c>
      <c r="D2137" s="3">
        <f t="shared" si="67"/>
        <v>0.89153485088920559</v>
      </c>
    </row>
    <row r="2138" spans="2:4" x14ac:dyDescent="0.2">
      <c r="B2138" s="1">
        <v>46658</v>
      </c>
      <c r="C2138">
        <f t="shared" si="66"/>
        <v>2129</v>
      </c>
      <c r="D2138" s="3">
        <f t="shared" si="67"/>
        <v>0.89148675172391889</v>
      </c>
    </row>
    <row r="2139" spans="2:4" x14ac:dyDescent="0.2">
      <c r="B2139" s="1">
        <v>46659</v>
      </c>
      <c r="C2139">
        <f t="shared" si="66"/>
        <v>2130</v>
      </c>
      <c r="D2139" s="3">
        <f t="shared" si="67"/>
        <v>0.89143865515362863</v>
      </c>
    </row>
    <row r="2140" spans="2:4" x14ac:dyDescent="0.2">
      <c r="B2140" s="1">
        <v>46660</v>
      </c>
      <c r="C2140">
        <f t="shared" si="66"/>
        <v>2131</v>
      </c>
      <c r="D2140" s="3">
        <f t="shared" si="67"/>
        <v>0.89139056117819471</v>
      </c>
    </row>
    <row r="2141" spans="2:4" x14ac:dyDescent="0.2">
      <c r="B2141" s="1">
        <v>46661</v>
      </c>
      <c r="C2141">
        <f t="shared" si="66"/>
        <v>2132</v>
      </c>
      <c r="D2141" s="3">
        <f t="shared" si="67"/>
        <v>0.89134246979747711</v>
      </c>
    </row>
    <row r="2142" spans="2:4" x14ac:dyDescent="0.2">
      <c r="B2142" s="1">
        <v>46662</v>
      </c>
      <c r="C2142">
        <f t="shared" si="66"/>
        <v>2133</v>
      </c>
      <c r="D2142" s="3">
        <f t="shared" si="67"/>
        <v>0.89129438101133596</v>
      </c>
    </row>
    <row r="2143" spans="2:4" x14ac:dyDescent="0.2">
      <c r="B2143" s="1">
        <v>46663</v>
      </c>
      <c r="C2143">
        <f t="shared" si="66"/>
        <v>2134</v>
      </c>
      <c r="D2143" s="3">
        <f t="shared" si="67"/>
        <v>0.89124629481963114</v>
      </c>
    </row>
    <row r="2144" spans="2:4" x14ac:dyDescent="0.2">
      <c r="B2144" s="1">
        <v>46664</v>
      </c>
      <c r="C2144">
        <f t="shared" si="66"/>
        <v>2135</v>
      </c>
      <c r="D2144" s="3">
        <f t="shared" si="67"/>
        <v>0.89119821122222276</v>
      </c>
    </row>
    <row r="2145" spans="2:4" x14ac:dyDescent="0.2">
      <c r="B2145" s="1">
        <v>46665</v>
      </c>
      <c r="C2145">
        <f t="shared" si="66"/>
        <v>2136</v>
      </c>
      <c r="D2145" s="3">
        <f t="shared" si="67"/>
        <v>0.89115013021897094</v>
      </c>
    </row>
    <row r="2146" spans="2:4" x14ac:dyDescent="0.2">
      <c r="B2146" s="1">
        <v>46666</v>
      </c>
      <c r="C2146">
        <f t="shared" si="66"/>
        <v>2137</v>
      </c>
      <c r="D2146" s="3">
        <f t="shared" si="67"/>
        <v>0.89110205180973556</v>
      </c>
    </row>
    <row r="2147" spans="2:4" x14ac:dyDescent="0.2">
      <c r="B2147" s="1">
        <v>46667</v>
      </c>
      <c r="C2147">
        <f t="shared" si="66"/>
        <v>2138</v>
      </c>
      <c r="D2147" s="3">
        <f t="shared" si="67"/>
        <v>0.89105397599437675</v>
      </c>
    </row>
    <row r="2148" spans="2:4" x14ac:dyDescent="0.2">
      <c r="B2148" s="1">
        <v>46668</v>
      </c>
      <c r="C2148">
        <f t="shared" si="66"/>
        <v>2139</v>
      </c>
      <c r="D2148" s="3">
        <f t="shared" si="67"/>
        <v>0.8910059027727546</v>
      </c>
    </row>
    <row r="2149" spans="2:4" x14ac:dyDescent="0.2">
      <c r="B2149" s="1">
        <v>46669</v>
      </c>
      <c r="C2149">
        <f t="shared" si="66"/>
        <v>2140</v>
      </c>
      <c r="D2149" s="3">
        <f t="shared" si="67"/>
        <v>0.89095783214472912</v>
      </c>
    </row>
    <row r="2150" spans="2:4" x14ac:dyDescent="0.2">
      <c r="B2150" s="1">
        <v>46670</v>
      </c>
      <c r="C2150">
        <f t="shared" si="66"/>
        <v>2141</v>
      </c>
      <c r="D2150" s="3">
        <f t="shared" si="67"/>
        <v>0.89090976411016032</v>
      </c>
    </row>
    <row r="2151" spans="2:4" x14ac:dyDescent="0.2">
      <c r="B2151" s="1">
        <v>46671</v>
      </c>
      <c r="C2151">
        <f t="shared" si="66"/>
        <v>2142</v>
      </c>
      <c r="D2151" s="3">
        <f t="shared" si="67"/>
        <v>0.89086169866890841</v>
      </c>
    </row>
    <row r="2152" spans="2:4" x14ac:dyDescent="0.2">
      <c r="B2152" s="1">
        <v>46672</v>
      </c>
      <c r="C2152">
        <f t="shared" si="66"/>
        <v>2143</v>
      </c>
      <c r="D2152" s="3">
        <f t="shared" si="67"/>
        <v>0.8908136358208335</v>
      </c>
    </row>
    <row r="2153" spans="2:4" x14ac:dyDescent="0.2">
      <c r="B2153" s="1">
        <v>46673</v>
      </c>
      <c r="C2153">
        <f t="shared" si="66"/>
        <v>2144</v>
      </c>
      <c r="D2153" s="3">
        <f t="shared" si="67"/>
        <v>0.8907655755657955</v>
      </c>
    </row>
    <row r="2154" spans="2:4" x14ac:dyDescent="0.2">
      <c r="B2154" s="1">
        <v>46674</v>
      </c>
      <c r="C2154">
        <f t="shared" ref="C2154:C2217" si="68">IF(B2154&lt;=$B$3,0,(B2154-$B$3))</f>
        <v>2145</v>
      </c>
      <c r="D2154" s="3">
        <f t="shared" ref="D2154:D2217" si="69">IF(C2154=0,$B$6,($B$6*(1-$B$7)^(C2154/365)))</f>
        <v>0.89071751790365461</v>
      </c>
    </row>
    <row r="2155" spans="2:4" x14ac:dyDescent="0.2">
      <c r="B2155" s="1">
        <v>46675</v>
      </c>
      <c r="C2155">
        <f t="shared" si="68"/>
        <v>2146</v>
      </c>
      <c r="D2155" s="3">
        <f t="shared" si="69"/>
        <v>0.89066946283427106</v>
      </c>
    </row>
    <row r="2156" spans="2:4" x14ac:dyDescent="0.2">
      <c r="B2156" s="1">
        <v>46676</v>
      </c>
      <c r="C2156">
        <f t="shared" si="68"/>
        <v>2147</v>
      </c>
      <c r="D2156" s="3">
        <f t="shared" si="69"/>
        <v>0.89062141035750475</v>
      </c>
    </row>
    <row r="2157" spans="2:4" x14ac:dyDescent="0.2">
      <c r="B2157" s="1">
        <v>46677</v>
      </c>
      <c r="C2157">
        <f t="shared" si="68"/>
        <v>2148</v>
      </c>
      <c r="D2157" s="3">
        <f t="shared" si="69"/>
        <v>0.890573360473216</v>
      </c>
    </row>
    <row r="2158" spans="2:4" x14ac:dyDescent="0.2">
      <c r="B2158" s="1">
        <v>46678</v>
      </c>
      <c r="C2158">
        <f t="shared" si="68"/>
        <v>2149</v>
      </c>
      <c r="D2158" s="3">
        <f t="shared" si="69"/>
        <v>0.89052531318126482</v>
      </c>
    </row>
    <row r="2159" spans="2:4" x14ac:dyDescent="0.2">
      <c r="B2159" s="1">
        <v>46679</v>
      </c>
      <c r="C2159">
        <f t="shared" si="68"/>
        <v>2150</v>
      </c>
      <c r="D2159" s="3">
        <f t="shared" si="69"/>
        <v>0.89047726848151143</v>
      </c>
    </row>
    <row r="2160" spans="2:4" x14ac:dyDescent="0.2">
      <c r="B2160" s="1">
        <v>46680</v>
      </c>
      <c r="C2160">
        <f t="shared" si="68"/>
        <v>2151</v>
      </c>
      <c r="D2160" s="3">
        <f t="shared" si="69"/>
        <v>0.89042922637381594</v>
      </c>
    </row>
    <row r="2161" spans="2:4" x14ac:dyDescent="0.2">
      <c r="B2161" s="1">
        <v>46681</v>
      </c>
      <c r="C2161">
        <f t="shared" si="68"/>
        <v>2152</v>
      </c>
      <c r="D2161" s="3">
        <f t="shared" si="69"/>
        <v>0.89038118685803846</v>
      </c>
    </row>
    <row r="2162" spans="2:4" x14ac:dyDescent="0.2">
      <c r="B2162" s="1">
        <v>46682</v>
      </c>
      <c r="C2162">
        <f t="shared" si="68"/>
        <v>2153</v>
      </c>
      <c r="D2162" s="3">
        <f t="shared" si="69"/>
        <v>0.89033314993403923</v>
      </c>
    </row>
    <row r="2163" spans="2:4" x14ac:dyDescent="0.2">
      <c r="B2163" s="1">
        <v>46683</v>
      </c>
      <c r="C2163">
        <f t="shared" si="68"/>
        <v>2154</v>
      </c>
      <c r="D2163" s="3">
        <f t="shared" si="69"/>
        <v>0.89028511560167845</v>
      </c>
    </row>
    <row r="2164" spans="2:4" x14ac:dyDescent="0.2">
      <c r="B2164" s="1">
        <v>46684</v>
      </c>
      <c r="C2164">
        <f t="shared" si="68"/>
        <v>2155</v>
      </c>
      <c r="D2164" s="3">
        <f t="shared" si="69"/>
        <v>0.89023708386081613</v>
      </c>
    </row>
    <row r="2165" spans="2:4" x14ac:dyDescent="0.2">
      <c r="B2165" s="1">
        <v>46685</v>
      </c>
      <c r="C2165">
        <f t="shared" si="68"/>
        <v>2156</v>
      </c>
      <c r="D2165" s="3">
        <f t="shared" si="69"/>
        <v>0.89018905471131271</v>
      </c>
    </row>
    <row r="2166" spans="2:4" x14ac:dyDescent="0.2">
      <c r="B2166" s="1">
        <v>46686</v>
      </c>
      <c r="C2166">
        <f t="shared" si="68"/>
        <v>2157</v>
      </c>
      <c r="D2166" s="3">
        <f t="shared" si="69"/>
        <v>0.89014102815302809</v>
      </c>
    </row>
    <row r="2167" spans="2:4" x14ac:dyDescent="0.2">
      <c r="B2167" s="1">
        <v>46687</v>
      </c>
      <c r="C2167">
        <f t="shared" si="68"/>
        <v>2158</v>
      </c>
      <c r="D2167" s="3">
        <f t="shared" si="69"/>
        <v>0.89009300418582271</v>
      </c>
    </row>
    <row r="2168" spans="2:4" x14ac:dyDescent="0.2">
      <c r="B2168" s="1">
        <v>46688</v>
      </c>
      <c r="C2168">
        <f t="shared" si="68"/>
        <v>2159</v>
      </c>
      <c r="D2168" s="3">
        <f t="shared" si="69"/>
        <v>0.89004498280955668</v>
      </c>
    </row>
    <row r="2169" spans="2:4" x14ac:dyDescent="0.2">
      <c r="B2169" s="1">
        <v>46689</v>
      </c>
      <c r="C2169">
        <f t="shared" si="68"/>
        <v>2160</v>
      </c>
      <c r="D2169" s="3">
        <f t="shared" si="69"/>
        <v>0.88999696402409023</v>
      </c>
    </row>
    <row r="2170" spans="2:4" x14ac:dyDescent="0.2">
      <c r="B2170" s="1">
        <v>46690</v>
      </c>
      <c r="C2170">
        <f t="shared" si="68"/>
        <v>2161</v>
      </c>
      <c r="D2170" s="3">
        <f t="shared" si="69"/>
        <v>0.88994894782928358</v>
      </c>
    </row>
    <row r="2171" spans="2:4" x14ac:dyDescent="0.2">
      <c r="B2171" s="1">
        <v>46691</v>
      </c>
      <c r="C2171">
        <f t="shared" si="68"/>
        <v>2162</v>
      </c>
      <c r="D2171" s="3">
        <f t="shared" si="69"/>
        <v>0.88990093422499694</v>
      </c>
    </row>
    <row r="2172" spans="2:4" x14ac:dyDescent="0.2">
      <c r="B2172" s="1">
        <v>46692</v>
      </c>
      <c r="C2172">
        <f t="shared" si="68"/>
        <v>2163</v>
      </c>
      <c r="D2172" s="3">
        <f t="shared" si="69"/>
        <v>0.88985292321109055</v>
      </c>
    </row>
    <row r="2173" spans="2:4" x14ac:dyDescent="0.2">
      <c r="B2173" s="1">
        <v>46693</v>
      </c>
      <c r="C2173">
        <f t="shared" si="68"/>
        <v>2164</v>
      </c>
      <c r="D2173" s="3">
        <f t="shared" si="69"/>
        <v>0.88980491478742463</v>
      </c>
    </row>
    <row r="2174" spans="2:4" x14ac:dyDescent="0.2">
      <c r="B2174" s="1">
        <v>46694</v>
      </c>
      <c r="C2174">
        <f t="shared" si="68"/>
        <v>2165</v>
      </c>
      <c r="D2174" s="3">
        <f t="shared" si="69"/>
        <v>0.88975690895385962</v>
      </c>
    </row>
    <row r="2175" spans="2:4" x14ac:dyDescent="0.2">
      <c r="B2175" s="1">
        <v>46695</v>
      </c>
      <c r="C2175">
        <f t="shared" si="68"/>
        <v>2166</v>
      </c>
      <c r="D2175" s="3">
        <f t="shared" si="69"/>
        <v>0.88970890571025552</v>
      </c>
    </row>
    <row r="2176" spans="2:4" x14ac:dyDescent="0.2">
      <c r="B2176" s="1">
        <v>46696</v>
      </c>
      <c r="C2176">
        <f t="shared" si="68"/>
        <v>2167</v>
      </c>
      <c r="D2176" s="3">
        <f t="shared" si="69"/>
        <v>0.88966090505647277</v>
      </c>
    </row>
    <row r="2177" spans="2:4" x14ac:dyDescent="0.2">
      <c r="B2177" s="1">
        <v>46697</v>
      </c>
      <c r="C2177">
        <f t="shared" si="68"/>
        <v>2168</v>
      </c>
      <c r="D2177" s="3">
        <f t="shared" si="69"/>
        <v>0.88961290699237161</v>
      </c>
    </row>
    <row r="2178" spans="2:4" x14ac:dyDescent="0.2">
      <c r="B2178" s="1">
        <v>46698</v>
      </c>
      <c r="C2178">
        <f t="shared" si="68"/>
        <v>2169</v>
      </c>
      <c r="D2178" s="3">
        <f t="shared" si="69"/>
        <v>0.88956491151781236</v>
      </c>
    </row>
    <row r="2179" spans="2:4" x14ac:dyDescent="0.2">
      <c r="B2179" s="1">
        <v>45777</v>
      </c>
      <c r="C2179">
        <f t="shared" si="68"/>
        <v>1248</v>
      </c>
      <c r="D2179" s="3">
        <f t="shared" si="69"/>
        <v>0.93488418814055252</v>
      </c>
    </row>
    <row r="2180" spans="2:4" x14ac:dyDescent="0.2">
      <c r="B2180" s="1">
        <v>45778</v>
      </c>
      <c r="C2180">
        <f t="shared" si="68"/>
        <v>1249</v>
      </c>
      <c r="D2180" s="3">
        <f t="shared" si="69"/>
        <v>0.93483375023670112</v>
      </c>
    </row>
    <row r="2181" spans="2:4" x14ac:dyDescent="0.2">
      <c r="B2181" s="1">
        <v>45779</v>
      </c>
      <c r="C2181">
        <f t="shared" si="68"/>
        <v>1250</v>
      </c>
      <c r="D2181" s="3">
        <f t="shared" si="69"/>
        <v>0.93478331505402334</v>
      </c>
    </row>
    <row r="2182" spans="2:4" x14ac:dyDescent="0.2">
      <c r="B2182" s="1">
        <v>45780</v>
      </c>
      <c r="C2182">
        <f t="shared" si="68"/>
        <v>1251</v>
      </c>
      <c r="D2182" s="3">
        <f t="shared" si="69"/>
        <v>0.93473288259237231</v>
      </c>
    </row>
    <row r="2183" spans="2:4" x14ac:dyDescent="0.2">
      <c r="B2183" s="1">
        <v>45781</v>
      </c>
      <c r="C2183">
        <f t="shared" si="68"/>
        <v>1252</v>
      </c>
      <c r="D2183" s="3">
        <f t="shared" si="69"/>
        <v>0.93468245285160134</v>
      </c>
    </row>
    <row r="2184" spans="2:4" x14ac:dyDescent="0.2">
      <c r="B2184" s="1">
        <v>45782</v>
      </c>
      <c r="C2184">
        <f t="shared" si="68"/>
        <v>1253</v>
      </c>
      <c r="D2184" s="3">
        <f t="shared" si="69"/>
        <v>0.93463202583156346</v>
      </c>
    </row>
    <row r="2185" spans="2:4" x14ac:dyDescent="0.2">
      <c r="B2185" s="1">
        <v>45783</v>
      </c>
      <c r="C2185">
        <f t="shared" si="68"/>
        <v>1254</v>
      </c>
      <c r="D2185" s="3">
        <f t="shared" si="69"/>
        <v>0.93458160153211189</v>
      </c>
    </row>
    <row r="2186" spans="2:4" x14ac:dyDescent="0.2">
      <c r="B2186" s="1">
        <v>45784</v>
      </c>
      <c r="C2186">
        <f t="shared" si="68"/>
        <v>1255</v>
      </c>
      <c r="D2186" s="3">
        <f t="shared" si="69"/>
        <v>0.93453117995309998</v>
      </c>
    </row>
    <row r="2187" spans="2:4" x14ac:dyDescent="0.2">
      <c r="B2187" s="1">
        <v>45785</v>
      </c>
      <c r="C2187">
        <f t="shared" si="68"/>
        <v>1256</v>
      </c>
      <c r="D2187" s="3">
        <f t="shared" si="69"/>
        <v>0.93448076109438094</v>
      </c>
    </row>
    <row r="2188" spans="2:4" x14ac:dyDescent="0.2">
      <c r="B2188" s="1">
        <v>45786</v>
      </c>
      <c r="C2188">
        <f t="shared" si="68"/>
        <v>1257</v>
      </c>
      <c r="D2188" s="3">
        <f t="shared" si="69"/>
        <v>0.9344303449558079</v>
      </c>
    </row>
    <row r="2189" spans="2:4" x14ac:dyDescent="0.2">
      <c r="B2189" s="1">
        <v>45787</v>
      </c>
      <c r="C2189">
        <f t="shared" si="68"/>
        <v>1258</v>
      </c>
      <c r="D2189" s="3">
        <f t="shared" si="69"/>
        <v>0.93437993153723431</v>
      </c>
    </row>
    <row r="2190" spans="2:4" x14ac:dyDescent="0.2">
      <c r="B2190" s="1">
        <v>45788</v>
      </c>
      <c r="C2190">
        <f t="shared" si="68"/>
        <v>1259</v>
      </c>
      <c r="D2190" s="3">
        <f t="shared" si="69"/>
        <v>0.93432952083851317</v>
      </c>
    </row>
    <row r="2191" spans="2:4" x14ac:dyDescent="0.2">
      <c r="B2191" s="1">
        <v>45789</v>
      </c>
      <c r="C2191">
        <f t="shared" si="68"/>
        <v>1260</v>
      </c>
      <c r="D2191" s="3">
        <f t="shared" si="69"/>
        <v>0.93427911285949783</v>
      </c>
    </row>
    <row r="2192" spans="2:4" x14ac:dyDescent="0.2">
      <c r="B2192" s="1">
        <v>45790</v>
      </c>
      <c r="C2192">
        <f t="shared" si="68"/>
        <v>1261</v>
      </c>
      <c r="D2192" s="3">
        <f t="shared" si="69"/>
        <v>0.93422870760004162</v>
      </c>
    </row>
    <row r="2193" spans="2:4" x14ac:dyDescent="0.2">
      <c r="B2193" s="1">
        <v>45791</v>
      </c>
      <c r="C2193">
        <f t="shared" si="68"/>
        <v>1262</v>
      </c>
      <c r="D2193" s="3">
        <f t="shared" si="69"/>
        <v>0.93417830505999777</v>
      </c>
    </row>
    <row r="2194" spans="2:4" x14ac:dyDescent="0.2">
      <c r="B2194" s="1">
        <v>45792</v>
      </c>
      <c r="C2194">
        <f t="shared" si="68"/>
        <v>1263</v>
      </c>
      <c r="D2194" s="3">
        <f t="shared" si="69"/>
        <v>0.93412790523921962</v>
      </c>
    </row>
    <row r="2195" spans="2:4" x14ac:dyDescent="0.2">
      <c r="B2195" s="1">
        <v>45793</v>
      </c>
      <c r="C2195">
        <f t="shared" si="68"/>
        <v>1264</v>
      </c>
      <c r="D2195" s="3">
        <f t="shared" si="69"/>
        <v>0.93407750813756041</v>
      </c>
    </row>
    <row r="2196" spans="2:4" x14ac:dyDescent="0.2">
      <c r="B2196" s="1">
        <v>45794</v>
      </c>
      <c r="C2196">
        <f t="shared" si="68"/>
        <v>1265</v>
      </c>
      <c r="D2196" s="3">
        <f t="shared" si="69"/>
        <v>0.93402711375487346</v>
      </c>
    </row>
    <row r="2197" spans="2:4" x14ac:dyDescent="0.2">
      <c r="B2197" s="1">
        <v>45795</v>
      </c>
      <c r="C2197">
        <f t="shared" si="68"/>
        <v>1266</v>
      </c>
      <c r="D2197" s="3">
        <f t="shared" si="69"/>
        <v>0.93397672209101212</v>
      </c>
    </row>
    <row r="2198" spans="2:4" x14ac:dyDescent="0.2">
      <c r="B2198" s="1">
        <v>45796</v>
      </c>
      <c r="C2198">
        <f t="shared" si="68"/>
        <v>1267</v>
      </c>
      <c r="D2198" s="3">
        <f t="shared" si="69"/>
        <v>0.93392633314582962</v>
      </c>
    </row>
    <row r="2199" spans="2:4" x14ac:dyDescent="0.2">
      <c r="B2199" s="1">
        <v>45797</v>
      </c>
      <c r="C2199">
        <f t="shared" si="68"/>
        <v>1268</v>
      </c>
      <c r="D2199" s="3">
        <f t="shared" si="69"/>
        <v>0.9338759469191793</v>
      </c>
    </row>
    <row r="2200" spans="2:4" x14ac:dyDescent="0.2">
      <c r="B2200" s="1">
        <v>45798</v>
      </c>
      <c r="C2200">
        <f t="shared" si="68"/>
        <v>1269</v>
      </c>
      <c r="D2200" s="3">
        <f t="shared" si="69"/>
        <v>0.93382556341091449</v>
      </c>
    </row>
    <row r="2201" spans="2:4" x14ac:dyDescent="0.2">
      <c r="B2201" s="1">
        <v>45799</v>
      </c>
      <c r="C2201">
        <f t="shared" si="68"/>
        <v>1270</v>
      </c>
      <c r="D2201" s="3">
        <f t="shared" si="69"/>
        <v>0.93377518262088854</v>
      </c>
    </row>
    <row r="2202" spans="2:4" x14ac:dyDescent="0.2">
      <c r="B2202" s="1">
        <v>45800</v>
      </c>
      <c r="C2202">
        <f t="shared" si="68"/>
        <v>1271</v>
      </c>
      <c r="D2202" s="3">
        <f t="shared" si="69"/>
        <v>0.9337248045489549</v>
      </c>
    </row>
    <row r="2203" spans="2:4" x14ac:dyDescent="0.2">
      <c r="B2203" s="1">
        <v>45801</v>
      </c>
      <c r="C2203">
        <f t="shared" si="68"/>
        <v>1272</v>
      </c>
      <c r="D2203" s="3">
        <f t="shared" si="69"/>
        <v>0.93367442919496679</v>
      </c>
    </row>
    <row r="2204" spans="2:4" x14ac:dyDescent="0.2">
      <c r="B2204" s="1">
        <v>45802</v>
      </c>
      <c r="C2204">
        <f t="shared" si="68"/>
        <v>1273</v>
      </c>
      <c r="D2204" s="3">
        <f t="shared" si="69"/>
        <v>0.93362405655877767</v>
      </c>
    </row>
    <row r="2205" spans="2:4" x14ac:dyDescent="0.2">
      <c r="B2205" s="1">
        <v>45803</v>
      </c>
      <c r="C2205">
        <f t="shared" si="68"/>
        <v>1274</v>
      </c>
      <c r="D2205" s="3">
        <f t="shared" si="69"/>
        <v>0.93357368664024087</v>
      </c>
    </row>
    <row r="2206" spans="2:4" x14ac:dyDescent="0.2">
      <c r="B2206" s="1">
        <v>45804</v>
      </c>
      <c r="C2206">
        <f t="shared" si="68"/>
        <v>1275</v>
      </c>
      <c r="D2206" s="3">
        <f t="shared" si="69"/>
        <v>0.93352331943920974</v>
      </c>
    </row>
    <row r="2207" spans="2:4" x14ac:dyDescent="0.2">
      <c r="B2207" s="1">
        <v>45805</v>
      </c>
      <c r="C2207">
        <f t="shared" si="68"/>
        <v>1276</v>
      </c>
      <c r="D2207" s="3">
        <f t="shared" si="69"/>
        <v>0.93347295495553773</v>
      </c>
    </row>
    <row r="2208" spans="2:4" x14ac:dyDescent="0.2">
      <c r="B2208" s="1">
        <v>45806</v>
      </c>
      <c r="C2208">
        <f t="shared" si="68"/>
        <v>1277</v>
      </c>
      <c r="D2208" s="3">
        <f t="shared" si="69"/>
        <v>0.93342259318907816</v>
      </c>
    </row>
    <row r="2209" spans="2:4" x14ac:dyDescent="0.2">
      <c r="B2209" s="1">
        <v>45807</v>
      </c>
      <c r="C2209">
        <f t="shared" si="68"/>
        <v>1278</v>
      </c>
      <c r="D2209" s="3">
        <f t="shared" si="69"/>
        <v>0.9333722341396844</v>
      </c>
    </row>
    <row r="2210" spans="2:4" x14ac:dyDescent="0.2">
      <c r="B2210" s="1">
        <v>45808</v>
      </c>
      <c r="C2210">
        <f t="shared" si="68"/>
        <v>1279</v>
      </c>
      <c r="D2210" s="3">
        <f t="shared" si="69"/>
        <v>0.9333218778072101</v>
      </c>
    </row>
    <row r="2211" spans="2:4" x14ac:dyDescent="0.2">
      <c r="B2211" s="1">
        <v>45809</v>
      </c>
      <c r="C2211">
        <f t="shared" si="68"/>
        <v>1280</v>
      </c>
      <c r="D2211" s="3">
        <f t="shared" si="69"/>
        <v>0.93327152419150838</v>
      </c>
    </row>
    <row r="2212" spans="2:4" x14ac:dyDescent="0.2">
      <c r="B2212" s="1">
        <v>45810</v>
      </c>
      <c r="C2212">
        <f t="shared" si="68"/>
        <v>1281</v>
      </c>
      <c r="D2212" s="3">
        <f t="shared" si="69"/>
        <v>0.93322117329243282</v>
      </c>
    </row>
    <row r="2213" spans="2:4" x14ac:dyDescent="0.2">
      <c r="B2213" s="1">
        <v>45811</v>
      </c>
      <c r="C2213">
        <f t="shared" si="68"/>
        <v>1282</v>
      </c>
      <c r="D2213" s="3">
        <f t="shared" si="69"/>
        <v>0.93317082510983695</v>
      </c>
    </row>
    <row r="2214" spans="2:4" x14ac:dyDescent="0.2">
      <c r="B2214" s="1">
        <v>45812</v>
      </c>
      <c r="C2214">
        <f t="shared" si="68"/>
        <v>1283</v>
      </c>
      <c r="D2214" s="3">
        <f t="shared" si="69"/>
        <v>0.93312047964357403</v>
      </c>
    </row>
    <row r="2215" spans="2:4" x14ac:dyDescent="0.2">
      <c r="B2215" s="1">
        <v>45813</v>
      </c>
      <c r="C2215">
        <f t="shared" si="68"/>
        <v>1284</v>
      </c>
      <c r="D2215" s="3">
        <f t="shared" si="69"/>
        <v>0.9330701368934976</v>
      </c>
    </row>
    <row r="2216" spans="2:4" x14ac:dyDescent="0.2">
      <c r="B2216" s="1">
        <v>45814</v>
      </c>
      <c r="C2216">
        <f t="shared" si="68"/>
        <v>1285</v>
      </c>
      <c r="D2216" s="3">
        <f t="shared" si="69"/>
        <v>0.93301979685946101</v>
      </c>
    </row>
    <row r="2217" spans="2:4" x14ac:dyDescent="0.2">
      <c r="B2217" s="1">
        <v>45815</v>
      </c>
      <c r="C2217">
        <f t="shared" si="68"/>
        <v>1286</v>
      </c>
      <c r="D2217" s="3">
        <f t="shared" si="69"/>
        <v>0.93296945954131794</v>
      </c>
    </row>
    <row r="2218" spans="2:4" x14ac:dyDescent="0.2">
      <c r="B2218" s="1">
        <v>45816</v>
      </c>
      <c r="C2218">
        <f t="shared" ref="C2218:C2281" si="70">IF(B2218&lt;=$B$3,0,(B2218-$B$3))</f>
        <v>1287</v>
      </c>
      <c r="D2218" s="3">
        <f t="shared" ref="D2218:D2281" si="71">IF(C2218=0,$B$6,($B$6*(1-$B$7)^(C2218/365)))</f>
        <v>0.93291912493892171</v>
      </c>
    </row>
    <row r="2219" spans="2:4" x14ac:dyDescent="0.2">
      <c r="B2219" s="1">
        <v>45817</v>
      </c>
      <c r="C2219">
        <f t="shared" si="70"/>
        <v>1288</v>
      </c>
      <c r="D2219" s="3">
        <f t="shared" si="71"/>
        <v>0.93286879305212589</v>
      </c>
    </row>
    <row r="2220" spans="2:4" x14ac:dyDescent="0.2">
      <c r="B2220" s="1">
        <v>45818</v>
      </c>
      <c r="C2220">
        <f t="shared" si="70"/>
        <v>1289</v>
      </c>
      <c r="D2220" s="3">
        <f t="shared" si="71"/>
        <v>0.93281846388078382</v>
      </c>
    </row>
    <row r="2221" spans="2:4" x14ac:dyDescent="0.2">
      <c r="B2221" s="1">
        <v>45819</v>
      </c>
      <c r="C2221">
        <f t="shared" si="70"/>
        <v>1290</v>
      </c>
      <c r="D2221" s="3">
        <f t="shared" si="71"/>
        <v>0.93276813742474918</v>
      </c>
    </row>
    <row r="2222" spans="2:4" x14ac:dyDescent="0.2">
      <c r="B2222" s="1">
        <v>45820</v>
      </c>
      <c r="C2222">
        <f t="shared" si="70"/>
        <v>1291</v>
      </c>
      <c r="D2222" s="3">
        <f t="shared" si="71"/>
        <v>0.9327178136838753</v>
      </c>
    </row>
    <row r="2223" spans="2:4" x14ac:dyDescent="0.2">
      <c r="B2223" s="1">
        <v>45821</v>
      </c>
      <c r="C2223">
        <f t="shared" si="70"/>
        <v>1292</v>
      </c>
      <c r="D2223" s="3">
        <f t="shared" si="71"/>
        <v>0.93266749265801585</v>
      </c>
    </row>
    <row r="2224" spans="2:4" x14ac:dyDescent="0.2">
      <c r="B2224" s="1">
        <v>45822</v>
      </c>
      <c r="C2224">
        <f t="shared" si="70"/>
        <v>1293</v>
      </c>
      <c r="D2224" s="3">
        <f t="shared" si="71"/>
        <v>0.93261717434702429</v>
      </c>
    </row>
    <row r="2225" spans="2:4" x14ac:dyDescent="0.2">
      <c r="B2225" s="1">
        <v>45823</v>
      </c>
      <c r="C2225">
        <f t="shared" si="70"/>
        <v>1294</v>
      </c>
      <c r="D2225" s="3">
        <f t="shared" si="71"/>
        <v>0.93256685875075418</v>
      </c>
    </row>
    <row r="2226" spans="2:4" x14ac:dyDescent="0.2">
      <c r="B2226" s="1">
        <v>45824</v>
      </c>
      <c r="C2226">
        <f t="shared" si="70"/>
        <v>1295</v>
      </c>
      <c r="D2226" s="3">
        <f t="shared" si="71"/>
        <v>0.93251654586905897</v>
      </c>
    </row>
    <row r="2227" spans="2:4" x14ac:dyDescent="0.2">
      <c r="B2227" s="1">
        <v>45825</v>
      </c>
      <c r="C2227">
        <f t="shared" si="70"/>
        <v>1296</v>
      </c>
      <c r="D2227" s="3">
        <f t="shared" si="71"/>
        <v>0.93246623570179221</v>
      </c>
    </row>
    <row r="2228" spans="2:4" x14ac:dyDescent="0.2">
      <c r="B2228" s="1">
        <v>45826</v>
      </c>
      <c r="C2228">
        <f t="shared" si="70"/>
        <v>1297</v>
      </c>
      <c r="D2228" s="3">
        <f t="shared" si="71"/>
        <v>0.93241592824880759</v>
      </c>
    </row>
    <row r="2229" spans="2:4" x14ac:dyDescent="0.2">
      <c r="B2229" s="1">
        <v>45827</v>
      </c>
      <c r="C2229">
        <f t="shared" si="70"/>
        <v>1298</v>
      </c>
      <c r="D2229" s="3">
        <f t="shared" si="71"/>
        <v>0.93236562350995866</v>
      </c>
    </row>
    <row r="2230" spans="2:4" x14ac:dyDescent="0.2">
      <c r="B2230" s="1">
        <v>45828</v>
      </c>
      <c r="C2230">
        <f t="shared" si="70"/>
        <v>1299</v>
      </c>
      <c r="D2230" s="3">
        <f t="shared" si="71"/>
        <v>0.93231532148509888</v>
      </c>
    </row>
    <row r="2231" spans="2:4" x14ac:dyDescent="0.2">
      <c r="B2231" s="1">
        <v>45829</v>
      </c>
      <c r="C2231">
        <f t="shared" si="70"/>
        <v>1300</v>
      </c>
      <c r="D2231" s="3">
        <f t="shared" si="71"/>
        <v>0.9322650221740818</v>
      </c>
    </row>
    <row r="2232" spans="2:4" x14ac:dyDescent="0.2">
      <c r="B2232" s="1">
        <v>45830</v>
      </c>
      <c r="C2232">
        <f t="shared" si="70"/>
        <v>1301</v>
      </c>
      <c r="D2232" s="3">
        <f t="shared" si="71"/>
        <v>0.93221472557676111</v>
      </c>
    </row>
    <row r="2233" spans="2:4" x14ac:dyDescent="0.2">
      <c r="B2233" s="1">
        <v>45831</v>
      </c>
      <c r="C2233">
        <f t="shared" si="70"/>
        <v>1302</v>
      </c>
      <c r="D2233" s="3">
        <f t="shared" si="71"/>
        <v>0.93216443169299035</v>
      </c>
    </row>
    <row r="2234" spans="2:4" x14ac:dyDescent="0.2">
      <c r="B2234" s="1">
        <v>45832</v>
      </c>
      <c r="C2234">
        <f t="shared" si="70"/>
        <v>1303</v>
      </c>
      <c r="D2234" s="3">
        <f t="shared" si="71"/>
        <v>0.9321141405226232</v>
      </c>
    </row>
    <row r="2235" spans="2:4" x14ac:dyDescent="0.2">
      <c r="B2235" s="1">
        <v>45833</v>
      </c>
      <c r="C2235">
        <f t="shared" si="70"/>
        <v>1304</v>
      </c>
      <c r="D2235" s="3">
        <f t="shared" si="71"/>
        <v>0.93206385206551312</v>
      </c>
    </row>
    <row r="2236" spans="2:4" x14ac:dyDescent="0.2">
      <c r="B2236" s="1">
        <v>45834</v>
      </c>
      <c r="C2236">
        <f t="shared" si="70"/>
        <v>1305</v>
      </c>
      <c r="D2236" s="3">
        <f t="shared" si="71"/>
        <v>0.93201356632151389</v>
      </c>
    </row>
    <row r="2237" spans="2:4" x14ac:dyDescent="0.2">
      <c r="B2237" s="1">
        <v>45835</v>
      </c>
      <c r="C2237">
        <f t="shared" si="70"/>
        <v>1306</v>
      </c>
      <c r="D2237" s="3">
        <f t="shared" si="71"/>
        <v>0.93196328329047906</v>
      </c>
    </row>
    <row r="2238" spans="2:4" x14ac:dyDescent="0.2">
      <c r="B2238" s="1">
        <v>45836</v>
      </c>
      <c r="C2238">
        <f t="shared" si="70"/>
        <v>1307</v>
      </c>
      <c r="D2238" s="3">
        <f t="shared" si="71"/>
        <v>0.93191300297226221</v>
      </c>
    </row>
    <row r="2239" spans="2:4" x14ac:dyDescent="0.2">
      <c r="B2239" s="1">
        <v>45837</v>
      </c>
      <c r="C2239">
        <f t="shared" si="70"/>
        <v>1308</v>
      </c>
      <c r="D2239" s="3">
        <f t="shared" si="71"/>
        <v>0.9318627253667171</v>
      </c>
    </row>
    <row r="2240" spans="2:4" x14ac:dyDescent="0.2">
      <c r="B2240" s="1">
        <v>45838</v>
      </c>
      <c r="C2240">
        <f t="shared" si="70"/>
        <v>1309</v>
      </c>
      <c r="D2240" s="3">
        <f t="shared" si="71"/>
        <v>0.93181245047369721</v>
      </c>
    </row>
    <row r="2241" spans="2:4" x14ac:dyDescent="0.2">
      <c r="B2241" s="1">
        <v>45839</v>
      </c>
      <c r="C2241">
        <f t="shared" si="70"/>
        <v>1310</v>
      </c>
      <c r="D2241" s="3">
        <f t="shared" si="71"/>
        <v>0.93176217829305641</v>
      </c>
    </row>
    <row r="2242" spans="2:4" x14ac:dyDescent="0.2">
      <c r="B2242" s="1">
        <v>45840</v>
      </c>
      <c r="C2242">
        <f t="shared" si="70"/>
        <v>1311</v>
      </c>
      <c r="D2242" s="3">
        <f t="shared" si="71"/>
        <v>0.93171190882464816</v>
      </c>
    </row>
    <row r="2243" spans="2:4" x14ac:dyDescent="0.2">
      <c r="B2243" s="1">
        <v>45841</v>
      </c>
      <c r="C2243">
        <f t="shared" si="70"/>
        <v>1312</v>
      </c>
      <c r="D2243" s="3">
        <f t="shared" si="71"/>
        <v>0.93166164206832636</v>
      </c>
    </row>
    <row r="2244" spans="2:4" x14ac:dyDescent="0.2">
      <c r="B2244" s="1">
        <v>45842</v>
      </c>
      <c r="C2244">
        <f t="shared" si="70"/>
        <v>1313</v>
      </c>
      <c r="D2244" s="3">
        <f t="shared" si="71"/>
        <v>0.93161137802394445</v>
      </c>
    </row>
    <row r="2245" spans="2:4" x14ac:dyDescent="0.2">
      <c r="B2245" s="1">
        <v>45843</v>
      </c>
      <c r="C2245">
        <f t="shared" si="70"/>
        <v>1314</v>
      </c>
      <c r="D2245" s="3">
        <f t="shared" si="71"/>
        <v>0.93156111669135622</v>
      </c>
    </row>
    <row r="2246" spans="2:4" x14ac:dyDescent="0.2">
      <c r="B2246" s="1">
        <v>45844</v>
      </c>
      <c r="C2246">
        <f t="shared" si="70"/>
        <v>1315</v>
      </c>
      <c r="D2246" s="3">
        <f t="shared" si="71"/>
        <v>0.93151085807041534</v>
      </c>
    </row>
    <row r="2247" spans="2:4" x14ac:dyDescent="0.2">
      <c r="B2247" s="1">
        <v>45845</v>
      </c>
      <c r="C2247">
        <f t="shared" si="70"/>
        <v>1316</v>
      </c>
      <c r="D2247" s="3">
        <f t="shared" si="71"/>
        <v>0.9314606021609757</v>
      </c>
    </row>
    <row r="2248" spans="2:4" x14ac:dyDescent="0.2">
      <c r="B2248" s="1">
        <v>45846</v>
      </c>
      <c r="C2248">
        <f t="shared" si="70"/>
        <v>1317</v>
      </c>
      <c r="D2248" s="3">
        <f t="shared" si="71"/>
        <v>0.93141034896289077</v>
      </c>
    </row>
    <row r="2249" spans="2:4" x14ac:dyDescent="0.2">
      <c r="B2249" s="1">
        <v>45847</v>
      </c>
      <c r="C2249">
        <f t="shared" si="70"/>
        <v>1318</v>
      </c>
      <c r="D2249" s="3">
        <f t="shared" si="71"/>
        <v>0.93136009847601431</v>
      </c>
    </row>
    <row r="2250" spans="2:4" x14ac:dyDescent="0.2">
      <c r="B2250" s="1">
        <v>45848</v>
      </c>
      <c r="C2250">
        <f t="shared" si="70"/>
        <v>1319</v>
      </c>
      <c r="D2250" s="3">
        <f t="shared" si="71"/>
        <v>0.93130985070020011</v>
      </c>
    </row>
    <row r="2251" spans="2:4" x14ac:dyDescent="0.2">
      <c r="B2251" s="1">
        <v>45849</v>
      </c>
      <c r="C2251">
        <f t="shared" si="70"/>
        <v>1320</v>
      </c>
      <c r="D2251" s="3">
        <f t="shared" si="71"/>
        <v>0.93125960563530197</v>
      </c>
    </row>
    <row r="2252" spans="2:4" x14ac:dyDescent="0.2">
      <c r="B2252" s="1">
        <v>45850</v>
      </c>
      <c r="C2252">
        <f t="shared" si="70"/>
        <v>1321</v>
      </c>
      <c r="D2252" s="3">
        <f t="shared" si="71"/>
        <v>0.93120936328117343</v>
      </c>
    </row>
    <row r="2253" spans="2:4" x14ac:dyDescent="0.2">
      <c r="B2253" s="1">
        <v>45851</v>
      </c>
      <c r="C2253">
        <f t="shared" si="70"/>
        <v>1322</v>
      </c>
      <c r="D2253" s="3">
        <f t="shared" si="71"/>
        <v>0.9311591236376684</v>
      </c>
    </row>
    <row r="2254" spans="2:4" x14ac:dyDescent="0.2">
      <c r="B2254" s="1">
        <v>45852</v>
      </c>
      <c r="C2254">
        <f t="shared" si="70"/>
        <v>1323</v>
      </c>
      <c r="D2254" s="3">
        <f t="shared" si="71"/>
        <v>0.93110888670464065</v>
      </c>
    </row>
    <row r="2255" spans="2:4" x14ac:dyDescent="0.2">
      <c r="B2255" s="1">
        <v>45853</v>
      </c>
      <c r="C2255">
        <f t="shared" si="70"/>
        <v>1324</v>
      </c>
      <c r="D2255" s="3">
        <f t="shared" si="71"/>
        <v>0.93105865248194386</v>
      </c>
    </row>
    <row r="2256" spans="2:4" x14ac:dyDescent="0.2">
      <c r="B2256" s="1">
        <v>45854</v>
      </c>
      <c r="C2256">
        <f t="shared" si="70"/>
        <v>1325</v>
      </c>
      <c r="D2256" s="3">
        <f t="shared" si="71"/>
        <v>0.93100842096943193</v>
      </c>
    </row>
    <row r="2257" spans="2:4" x14ac:dyDescent="0.2">
      <c r="B2257" s="1">
        <v>45855</v>
      </c>
      <c r="C2257">
        <f t="shared" si="70"/>
        <v>1326</v>
      </c>
      <c r="D2257" s="3">
        <f t="shared" si="71"/>
        <v>0.93095819216695852</v>
      </c>
    </row>
    <row r="2258" spans="2:4" x14ac:dyDescent="0.2">
      <c r="B2258" s="1">
        <v>45856</v>
      </c>
      <c r="C2258">
        <f t="shared" si="70"/>
        <v>1327</v>
      </c>
      <c r="D2258" s="3">
        <f t="shared" si="71"/>
        <v>0.93090796607437742</v>
      </c>
    </row>
    <row r="2259" spans="2:4" x14ac:dyDescent="0.2">
      <c r="B2259" s="1">
        <v>45857</v>
      </c>
      <c r="C2259">
        <f t="shared" si="70"/>
        <v>1328</v>
      </c>
      <c r="D2259" s="3">
        <f t="shared" si="71"/>
        <v>0.93085774269154253</v>
      </c>
    </row>
    <row r="2260" spans="2:4" x14ac:dyDescent="0.2">
      <c r="B2260" s="1">
        <v>45858</v>
      </c>
      <c r="C2260">
        <f t="shared" si="70"/>
        <v>1329</v>
      </c>
      <c r="D2260" s="3">
        <f t="shared" si="71"/>
        <v>0.93080752201830752</v>
      </c>
    </row>
    <row r="2261" spans="2:4" x14ac:dyDescent="0.2">
      <c r="B2261" s="1">
        <v>45859</v>
      </c>
      <c r="C2261">
        <f t="shared" si="70"/>
        <v>1330</v>
      </c>
      <c r="D2261" s="3">
        <f t="shared" si="71"/>
        <v>0.93075730405452628</v>
      </c>
    </row>
    <row r="2262" spans="2:4" x14ac:dyDescent="0.2">
      <c r="B2262" s="1">
        <v>45860</v>
      </c>
      <c r="C2262">
        <f t="shared" si="70"/>
        <v>1331</v>
      </c>
      <c r="D2262" s="3">
        <f t="shared" si="71"/>
        <v>0.93070708880005271</v>
      </c>
    </row>
    <row r="2263" spans="2:4" x14ac:dyDescent="0.2">
      <c r="B2263" s="1">
        <v>45861</v>
      </c>
      <c r="C2263">
        <f t="shared" si="70"/>
        <v>1332</v>
      </c>
      <c r="D2263" s="3">
        <f t="shared" si="71"/>
        <v>0.93065687625474047</v>
      </c>
    </row>
    <row r="2264" spans="2:4" x14ac:dyDescent="0.2">
      <c r="B2264" s="1">
        <v>45862</v>
      </c>
      <c r="C2264">
        <f t="shared" si="70"/>
        <v>1333</v>
      </c>
      <c r="D2264" s="3">
        <f t="shared" si="71"/>
        <v>0.93060666641844358</v>
      </c>
    </row>
    <row r="2265" spans="2:4" x14ac:dyDescent="0.2">
      <c r="B2265" s="1">
        <v>45863</v>
      </c>
      <c r="C2265">
        <f t="shared" si="70"/>
        <v>1334</v>
      </c>
      <c r="D2265" s="3">
        <f t="shared" si="71"/>
        <v>0.93055645929101571</v>
      </c>
    </row>
    <row r="2266" spans="2:4" x14ac:dyDescent="0.2">
      <c r="B2266" s="1">
        <v>45864</v>
      </c>
      <c r="C2266">
        <f t="shared" si="70"/>
        <v>1335</v>
      </c>
      <c r="D2266" s="3">
        <f t="shared" si="71"/>
        <v>0.93050625487231087</v>
      </c>
    </row>
    <row r="2267" spans="2:4" x14ac:dyDescent="0.2">
      <c r="B2267" s="1">
        <v>45865</v>
      </c>
      <c r="C2267">
        <f t="shared" si="70"/>
        <v>1336</v>
      </c>
      <c r="D2267" s="3">
        <f t="shared" si="71"/>
        <v>0.93045605316218283</v>
      </c>
    </row>
    <row r="2268" spans="2:4" x14ac:dyDescent="0.2">
      <c r="B2268" s="1">
        <v>45866</v>
      </c>
      <c r="C2268">
        <f t="shared" si="70"/>
        <v>1337</v>
      </c>
      <c r="D2268" s="3">
        <f t="shared" si="71"/>
        <v>0.93040585416048549</v>
      </c>
    </row>
    <row r="2269" spans="2:4" x14ac:dyDescent="0.2">
      <c r="B2269" s="1">
        <v>45867</v>
      </c>
      <c r="C2269">
        <f t="shared" si="70"/>
        <v>1338</v>
      </c>
      <c r="D2269" s="3">
        <f t="shared" si="71"/>
        <v>0.93035565786707275</v>
      </c>
    </row>
    <row r="2270" spans="2:4" x14ac:dyDescent="0.2">
      <c r="B2270" s="1">
        <v>45868</v>
      </c>
      <c r="C2270">
        <f t="shared" si="70"/>
        <v>1339</v>
      </c>
      <c r="D2270" s="3">
        <f t="shared" si="71"/>
        <v>0.93030546428179839</v>
      </c>
    </row>
    <row r="2271" spans="2:4" x14ac:dyDescent="0.2">
      <c r="B2271" s="1">
        <v>45869</v>
      </c>
      <c r="C2271">
        <f t="shared" si="70"/>
        <v>1340</v>
      </c>
      <c r="D2271" s="3">
        <f t="shared" si="71"/>
        <v>0.93025527340451641</v>
      </c>
    </row>
    <row r="2272" spans="2:4" x14ac:dyDescent="0.2">
      <c r="B2272" s="1">
        <v>45870</v>
      </c>
      <c r="C2272">
        <f t="shared" si="70"/>
        <v>1341</v>
      </c>
      <c r="D2272" s="3">
        <f t="shared" si="71"/>
        <v>0.93020508523508072</v>
      </c>
    </row>
    <row r="2273" spans="2:4" x14ac:dyDescent="0.2">
      <c r="B2273" s="1">
        <v>45871</v>
      </c>
      <c r="C2273">
        <f t="shared" si="70"/>
        <v>1342</v>
      </c>
      <c r="D2273" s="3">
        <f t="shared" si="71"/>
        <v>0.9301548997733452</v>
      </c>
    </row>
    <row r="2274" spans="2:4" x14ac:dyDescent="0.2">
      <c r="B2274" s="1">
        <v>45872</v>
      </c>
      <c r="C2274">
        <f t="shared" si="70"/>
        <v>1343</v>
      </c>
      <c r="D2274" s="3">
        <f t="shared" si="71"/>
        <v>0.93010471701916364</v>
      </c>
    </row>
    <row r="2275" spans="2:4" x14ac:dyDescent="0.2">
      <c r="B2275" s="1">
        <v>45873</v>
      </c>
      <c r="C2275">
        <f t="shared" si="70"/>
        <v>1344</v>
      </c>
      <c r="D2275" s="3">
        <f t="shared" si="71"/>
        <v>0.93005453697239016</v>
      </c>
    </row>
    <row r="2276" spans="2:4" x14ac:dyDescent="0.2">
      <c r="B2276" s="1">
        <v>45874</v>
      </c>
      <c r="C2276">
        <f t="shared" si="70"/>
        <v>1345</v>
      </c>
      <c r="D2276" s="3">
        <f t="shared" si="71"/>
        <v>0.93000435963287864</v>
      </c>
    </row>
    <row r="2277" spans="2:4" x14ac:dyDescent="0.2">
      <c r="B2277" s="1">
        <v>45875</v>
      </c>
      <c r="C2277">
        <f t="shared" si="70"/>
        <v>1346</v>
      </c>
      <c r="D2277" s="3">
        <f t="shared" si="71"/>
        <v>0.92995418500048288</v>
      </c>
    </row>
    <row r="2278" spans="2:4" x14ac:dyDescent="0.2">
      <c r="B2278" s="1">
        <v>45876</v>
      </c>
      <c r="C2278">
        <f t="shared" si="70"/>
        <v>1347</v>
      </c>
      <c r="D2278" s="3">
        <f t="shared" si="71"/>
        <v>0.9299040130750571</v>
      </c>
    </row>
    <row r="2279" spans="2:4" x14ac:dyDescent="0.2">
      <c r="B2279" s="1">
        <v>45877</v>
      </c>
      <c r="C2279">
        <f t="shared" si="70"/>
        <v>1348</v>
      </c>
      <c r="D2279" s="3">
        <f t="shared" si="71"/>
        <v>0.92985384385645498</v>
      </c>
    </row>
    <row r="2280" spans="2:4" x14ac:dyDescent="0.2">
      <c r="B2280" s="1">
        <v>45878</v>
      </c>
      <c r="C2280">
        <f t="shared" si="70"/>
        <v>1349</v>
      </c>
      <c r="D2280" s="3">
        <f t="shared" si="71"/>
        <v>0.92980367734453062</v>
      </c>
    </row>
    <row r="2281" spans="2:4" x14ac:dyDescent="0.2">
      <c r="B2281" s="1">
        <v>45879</v>
      </c>
      <c r="C2281">
        <f t="shared" si="70"/>
        <v>1350</v>
      </c>
      <c r="D2281" s="3">
        <f t="shared" si="71"/>
        <v>0.92975351353913804</v>
      </c>
    </row>
    <row r="2282" spans="2:4" x14ac:dyDescent="0.2">
      <c r="B2282" s="1">
        <v>45880</v>
      </c>
      <c r="C2282">
        <f t="shared" ref="C2282:C2345" si="72">IF(B2282&lt;=$B$3,0,(B2282-$B$3))</f>
        <v>1351</v>
      </c>
      <c r="D2282" s="3">
        <f t="shared" ref="D2282:D2345" si="73">IF(C2282=0,$B$6,($B$6*(1-$B$7)^(C2282/365)))</f>
        <v>0.92970335244013114</v>
      </c>
    </row>
    <row r="2283" spans="2:4" x14ac:dyDescent="0.2">
      <c r="B2283" s="1">
        <v>45881</v>
      </c>
      <c r="C2283">
        <f t="shared" si="72"/>
        <v>1352</v>
      </c>
      <c r="D2283" s="3">
        <f t="shared" si="73"/>
        <v>0.9296531940473638</v>
      </c>
    </row>
    <row r="2284" spans="2:4" x14ac:dyDescent="0.2">
      <c r="B2284" s="1">
        <v>45882</v>
      </c>
      <c r="C2284">
        <f t="shared" si="72"/>
        <v>1353</v>
      </c>
      <c r="D2284" s="3">
        <f t="shared" si="73"/>
        <v>0.92960303836069025</v>
      </c>
    </row>
    <row r="2285" spans="2:4" x14ac:dyDescent="0.2">
      <c r="B2285" s="1">
        <v>45883</v>
      </c>
      <c r="C2285">
        <f t="shared" si="72"/>
        <v>1354</v>
      </c>
      <c r="D2285" s="3">
        <f t="shared" si="73"/>
        <v>0.92955288537996439</v>
      </c>
    </row>
    <row r="2286" spans="2:4" x14ac:dyDescent="0.2">
      <c r="B2286" s="1">
        <v>45884</v>
      </c>
      <c r="C2286">
        <f t="shared" si="72"/>
        <v>1355</v>
      </c>
      <c r="D2286" s="3">
        <f t="shared" si="73"/>
        <v>0.92950273510504022</v>
      </c>
    </row>
    <row r="2287" spans="2:4" x14ac:dyDescent="0.2">
      <c r="B2287" s="1">
        <v>45885</v>
      </c>
      <c r="C2287">
        <f t="shared" si="72"/>
        <v>1356</v>
      </c>
      <c r="D2287" s="3">
        <f t="shared" si="73"/>
        <v>0.92945258753577176</v>
      </c>
    </row>
    <row r="2288" spans="2:4" x14ac:dyDescent="0.2">
      <c r="B2288" s="1">
        <v>45886</v>
      </c>
      <c r="C2288">
        <f t="shared" si="72"/>
        <v>1357</v>
      </c>
      <c r="D2288" s="3">
        <f t="shared" si="73"/>
        <v>0.929402442672013</v>
      </c>
    </row>
    <row r="2289" spans="2:4" x14ac:dyDescent="0.2">
      <c r="B2289" s="1">
        <v>45887</v>
      </c>
      <c r="C2289">
        <f t="shared" si="72"/>
        <v>1358</v>
      </c>
      <c r="D2289" s="3">
        <f t="shared" si="73"/>
        <v>0.92935230051361806</v>
      </c>
    </row>
    <row r="2290" spans="2:4" x14ac:dyDescent="0.2">
      <c r="B2290" s="1">
        <v>45888</v>
      </c>
      <c r="C2290">
        <f t="shared" si="72"/>
        <v>1359</v>
      </c>
      <c r="D2290" s="3">
        <f t="shared" si="73"/>
        <v>0.92930216106044083</v>
      </c>
    </row>
    <row r="2291" spans="2:4" x14ac:dyDescent="0.2">
      <c r="B2291" s="1">
        <v>45889</v>
      </c>
      <c r="C2291">
        <f t="shared" si="72"/>
        <v>1360</v>
      </c>
      <c r="D2291" s="3">
        <f t="shared" si="73"/>
        <v>0.92925202431233556</v>
      </c>
    </row>
    <row r="2292" spans="2:4" x14ac:dyDescent="0.2">
      <c r="B2292" s="1">
        <v>45890</v>
      </c>
      <c r="C2292">
        <f t="shared" si="72"/>
        <v>1361</v>
      </c>
      <c r="D2292" s="3">
        <f t="shared" si="73"/>
        <v>0.92920189026915623</v>
      </c>
    </row>
    <row r="2293" spans="2:4" x14ac:dyDescent="0.2">
      <c r="B2293" s="1">
        <v>45891</v>
      </c>
      <c r="C2293">
        <f t="shared" si="72"/>
        <v>1362</v>
      </c>
      <c r="D2293" s="3">
        <f t="shared" si="73"/>
        <v>0.92915175893075685</v>
      </c>
    </row>
    <row r="2294" spans="2:4" x14ac:dyDescent="0.2">
      <c r="B2294" s="1">
        <v>45892</v>
      </c>
      <c r="C2294">
        <f t="shared" si="72"/>
        <v>1363</v>
      </c>
      <c r="D2294" s="3">
        <f t="shared" si="73"/>
        <v>0.92910163029699167</v>
      </c>
    </row>
    <row r="2295" spans="2:4" x14ac:dyDescent="0.2">
      <c r="B2295" s="1">
        <v>45893</v>
      </c>
      <c r="C2295">
        <f t="shared" si="72"/>
        <v>1364</v>
      </c>
      <c r="D2295" s="3">
        <f t="shared" si="73"/>
        <v>0.92905150436771444</v>
      </c>
    </row>
    <row r="2296" spans="2:4" x14ac:dyDescent="0.2">
      <c r="B2296" s="1">
        <v>45894</v>
      </c>
      <c r="C2296">
        <f t="shared" si="72"/>
        <v>1365</v>
      </c>
      <c r="D2296" s="3">
        <f t="shared" si="73"/>
        <v>0.92900138114277964</v>
      </c>
    </row>
    <row r="2297" spans="2:4" x14ac:dyDescent="0.2">
      <c r="B2297" s="1">
        <v>45895</v>
      </c>
      <c r="C2297">
        <f t="shared" si="72"/>
        <v>1366</v>
      </c>
      <c r="D2297" s="3">
        <f t="shared" si="73"/>
        <v>0.92895126062204103</v>
      </c>
    </row>
    <row r="2298" spans="2:4" x14ac:dyDescent="0.2">
      <c r="B2298" s="1">
        <v>45896</v>
      </c>
      <c r="C2298">
        <f t="shared" si="72"/>
        <v>1367</v>
      </c>
      <c r="D2298" s="3">
        <f t="shared" si="73"/>
        <v>0.92890114280535296</v>
      </c>
    </row>
    <row r="2299" spans="2:4" x14ac:dyDescent="0.2">
      <c r="B2299" s="1">
        <v>45897</v>
      </c>
      <c r="C2299">
        <f t="shared" si="72"/>
        <v>1368</v>
      </c>
      <c r="D2299" s="3">
        <f t="shared" si="73"/>
        <v>0.92885102769256944</v>
      </c>
    </row>
    <row r="2300" spans="2:4" x14ac:dyDescent="0.2">
      <c r="B2300" s="1">
        <v>45898</v>
      </c>
      <c r="C2300">
        <f t="shared" si="72"/>
        <v>1369</v>
      </c>
      <c r="D2300" s="3">
        <f t="shared" si="73"/>
        <v>0.92880091528354458</v>
      </c>
    </row>
    <row r="2301" spans="2:4" x14ac:dyDescent="0.2">
      <c r="B2301" s="1">
        <v>45899</v>
      </c>
      <c r="C2301">
        <f t="shared" si="72"/>
        <v>1370</v>
      </c>
      <c r="D2301" s="3">
        <f t="shared" si="73"/>
        <v>0.9287508055781325</v>
      </c>
    </row>
    <row r="2302" spans="2:4" x14ac:dyDescent="0.2">
      <c r="B2302" s="1">
        <v>45900</v>
      </c>
      <c r="C2302">
        <f t="shared" si="72"/>
        <v>1371</v>
      </c>
      <c r="D2302" s="3">
        <f t="shared" si="73"/>
        <v>0.92870069857618742</v>
      </c>
    </row>
    <row r="2303" spans="2:4" x14ac:dyDescent="0.2">
      <c r="B2303" s="1">
        <v>45901</v>
      </c>
      <c r="C2303">
        <f t="shared" si="72"/>
        <v>1372</v>
      </c>
      <c r="D2303" s="3">
        <f t="shared" si="73"/>
        <v>0.92865059427756336</v>
      </c>
    </row>
    <row r="2304" spans="2:4" x14ac:dyDescent="0.2">
      <c r="B2304" s="1">
        <v>45902</v>
      </c>
      <c r="C2304">
        <f t="shared" si="72"/>
        <v>1373</v>
      </c>
      <c r="D2304" s="3">
        <f t="shared" si="73"/>
        <v>0.92860049268211464</v>
      </c>
    </row>
    <row r="2305" spans="2:4" x14ac:dyDescent="0.2">
      <c r="B2305" s="1">
        <v>45903</v>
      </c>
      <c r="C2305">
        <f t="shared" si="72"/>
        <v>1374</v>
      </c>
      <c r="D2305" s="3">
        <f t="shared" si="73"/>
        <v>0.92855039378969528</v>
      </c>
    </row>
    <row r="2306" spans="2:4" x14ac:dyDescent="0.2">
      <c r="B2306" s="1">
        <v>45904</v>
      </c>
      <c r="C2306">
        <f t="shared" si="72"/>
        <v>1375</v>
      </c>
      <c r="D2306" s="3">
        <f t="shared" si="73"/>
        <v>0.92850029760015951</v>
      </c>
    </row>
    <row r="2307" spans="2:4" x14ac:dyDescent="0.2">
      <c r="B2307" s="1">
        <v>45905</v>
      </c>
      <c r="C2307">
        <f t="shared" si="72"/>
        <v>1376</v>
      </c>
      <c r="D2307" s="3">
        <f t="shared" si="73"/>
        <v>0.92845020411336143</v>
      </c>
    </row>
    <row r="2308" spans="2:4" x14ac:dyDescent="0.2">
      <c r="B2308" s="1">
        <v>45906</v>
      </c>
      <c r="C2308">
        <f t="shared" si="72"/>
        <v>1377</v>
      </c>
      <c r="D2308" s="3">
        <f t="shared" si="73"/>
        <v>0.9284001133291554</v>
      </c>
    </row>
    <row r="2309" spans="2:4" x14ac:dyDescent="0.2">
      <c r="B2309" s="1">
        <v>45907</v>
      </c>
      <c r="C2309">
        <f t="shared" si="72"/>
        <v>1378</v>
      </c>
      <c r="D2309" s="3">
        <f t="shared" si="73"/>
        <v>0.92835002524739541</v>
      </c>
    </row>
    <row r="2310" spans="2:4" x14ac:dyDescent="0.2">
      <c r="B2310" s="1">
        <v>45908</v>
      </c>
      <c r="C2310">
        <f t="shared" si="72"/>
        <v>1379</v>
      </c>
      <c r="D2310" s="3">
        <f t="shared" si="73"/>
        <v>0.9282999398679358</v>
      </c>
    </row>
    <row r="2311" spans="2:4" x14ac:dyDescent="0.2">
      <c r="B2311" s="1">
        <v>45909</v>
      </c>
      <c r="C2311">
        <f t="shared" si="72"/>
        <v>1380</v>
      </c>
      <c r="D2311" s="3">
        <f t="shared" si="73"/>
        <v>0.92824985719063069</v>
      </c>
    </row>
    <row r="2312" spans="2:4" x14ac:dyDescent="0.2">
      <c r="B2312" s="1">
        <v>45910</v>
      </c>
      <c r="C2312">
        <f t="shared" si="72"/>
        <v>1381</v>
      </c>
      <c r="D2312" s="3">
        <f t="shared" si="73"/>
        <v>0.92819977721533442</v>
      </c>
    </row>
    <row r="2313" spans="2:4" x14ac:dyDescent="0.2">
      <c r="B2313" s="1">
        <v>45911</v>
      </c>
      <c r="C2313">
        <f t="shared" si="72"/>
        <v>1382</v>
      </c>
      <c r="D2313" s="3">
        <f t="shared" si="73"/>
        <v>0.92814969994190111</v>
      </c>
    </row>
    <row r="2314" spans="2:4" x14ac:dyDescent="0.2">
      <c r="B2314" s="1">
        <v>45912</v>
      </c>
      <c r="C2314">
        <f t="shared" si="72"/>
        <v>1383</v>
      </c>
      <c r="D2314" s="3">
        <f t="shared" si="73"/>
        <v>0.92809962537018498</v>
      </c>
    </row>
    <row r="2315" spans="2:4" x14ac:dyDescent="0.2">
      <c r="B2315" s="1">
        <v>45913</v>
      </c>
      <c r="C2315">
        <f t="shared" si="72"/>
        <v>1384</v>
      </c>
      <c r="D2315" s="3">
        <f t="shared" si="73"/>
        <v>0.92804955350004026</v>
      </c>
    </row>
    <row r="2316" spans="2:4" x14ac:dyDescent="0.2">
      <c r="B2316" s="1">
        <v>45914</v>
      </c>
      <c r="C2316">
        <f t="shared" si="72"/>
        <v>1385</v>
      </c>
      <c r="D2316" s="3">
        <f t="shared" si="73"/>
        <v>0.92799948433132129</v>
      </c>
    </row>
    <row r="2317" spans="2:4" x14ac:dyDescent="0.2">
      <c r="B2317" s="1">
        <v>45915</v>
      </c>
      <c r="C2317">
        <f t="shared" si="72"/>
        <v>1386</v>
      </c>
      <c r="D2317" s="3">
        <f t="shared" si="73"/>
        <v>0.9279494178638823</v>
      </c>
    </row>
    <row r="2318" spans="2:4" x14ac:dyDescent="0.2">
      <c r="B2318" s="1">
        <v>45916</v>
      </c>
      <c r="C2318">
        <f t="shared" si="72"/>
        <v>1387</v>
      </c>
      <c r="D2318" s="3">
        <f t="shared" si="73"/>
        <v>0.92789935409757751</v>
      </c>
    </row>
    <row r="2319" spans="2:4" x14ac:dyDescent="0.2">
      <c r="B2319" s="1">
        <v>45917</v>
      </c>
      <c r="C2319">
        <f t="shared" si="72"/>
        <v>1388</v>
      </c>
      <c r="D2319" s="3">
        <f t="shared" si="73"/>
        <v>0.92784929303226116</v>
      </c>
    </row>
    <row r="2320" spans="2:4" x14ac:dyDescent="0.2">
      <c r="B2320" s="1">
        <v>45918</v>
      </c>
      <c r="C2320">
        <f t="shared" si="72"/>
        <v>1389</v>
      </c>
      <c r="D2320" s="3">
        <f t="shared" si="73"/>
        <v>0.92779923466778758</v>
      </c>
    </row>
    <row r="2321" spans="2:4" x14ac:dyDescent="0.2">
      <c r="B2321" s="1">
        <v>45919</v>
      </c>
      <c r="C2321">
        <f t="shared" si="72"/>
        <v>1390</v>
      </c>
      <c r="D2321" s="3">
        <f t="shared" si="73"/>
        <v>0.9277491790040111</v>
      </c>
    </row>
    <row r="2322" spans="2:4" x14ac:dyDescent="0.2">
      <c r="B2322" s="1">
        <v>45920</v>
      </c>
      <c r="C2322">
        <f t="shared" si="72"/>
        <v>1391</v>
      </c>
      <c r="D2322" s="3">
        <f t="shared" si="73"/>
        <v>0.92769912604078597</v>
      </c>
    </row>
    <row r="2323" spans="2:4" x14ac:dyDescent="0.2">
      <c r="B2323" s="1">
        <v>45921</v>
      </c>
      <c r="C2323">
        <f t="shared" si="72"/>
        <v>1392</v>
      </c>
      <c r="D2323" s="3">
        <f t="shared" si="73"/>
        <v>0.92764907577796651</v>
      </c>
    </row>
    <row r="2324" spans="2:4" x14ac:dyDescent="0.2">
      <c r="B2324" s="1">
        <v>45922</v>
      </c>
      <c r="C2324">
        <f t="shared" si="72"/>
        <v>1393</v>
      </c>
      <c r="D2324" s="3">
        <f t="shared" si="73"/>
        <v>0.92759902821540696</v>
      </c>
    </row>
    <row r="2325" spans="2:4" x14ac:dyDescent="0.2">
      <c r="B2325" s="1">
        <v>45923</v>
      </c>
      <c r="C2325">
        <f t="shared" si="72"/>
        <v>1394</v>
      </c>
      <c r="D2325" s="3">
        <f t="shared" si="73"/>
        <v>0.92754898335296176</v>
      </c>
    </row>
    <row r="2326" spans="2:4" x14ac:dyDescent="0.2">
      <c r="B2326" s="1">
        <v>45924</v>
      </c>
      <c r="C2326">
        <f t="shared" si="72"/>
        <v>1395</v>
      </c>
      <c r="D2326" s="3">
        <f t="shared" si="73"/>
        <v>0.92749894119048515</v>
      </c>
    </row>
    <row r="2327" spans="2:4" x14ac:dyDescent="0.2">
      <c r="B2327" s="1">
        <v>45925</v>
      </c>
      <c r="C2327">
        <f t="shared" si="72"/>
        <v>1396</v>
      </c>
      <c r="D2327" s="3">
        <f t="shared" si="73"/>
        <v>0.92744890172783145</v>
      </c>
    </row>
    <row r="2328" spans="2:4" x14ac:dyDescent="0.2">
      <c r="B2328" s="1">
        <v>45926</v>
      </c>
      <c r="C2328">
        <f t="shared" si="72"/>
        <v>1397</v>
      </c>
      <c r="D2328" s="3">
        <f t="shared" si="73"/>
        <v>0.92739886496485502</v>
      </c>
    </row>
    <row r="2329" spans="2:4" x14ac:dyDescent="0.2">
      <c r="B2329" s="1">
        <v>45927</v>
      </c>
      <c r="C2329">
        <f t="shared" si="72"/>
        <v>1398</v>
      </c>
      <c r="D2329" s="3">
        <f t="shared" si="73"/>
        <v>0.92734883090141029</v>
      </c>
    </row>
    <row r="2330" spans="2:4" x14ac:dyDescent="0.2">
      <c r="B2330" s="1">
        <v>45928</v>
      </c>
      <c r="C2330">
        <f t="shared" si="72"/>
        <v>1399</v>
      </c>
      <c r="D2330" s="3">
        <f t="shared" si="73"/>
        <v>0.9272987995373515</v>
      </c>
    </row>
    <row r="2331" spans="2:4" x14ac:dyDescent="0.2">
      <c r="B2331" s="1">
        <v>45929</v>
      </c>
      <c r="C2331">
        <f t="shared" si="72"/>
        <v>1400</v>
      </c>
      <c r="D2331" s="3">
        <f t="shared" si="73"/>
        <v>0.9272487708725331</v>
      </c>
    </row>
    <row r="2332" spans="2:4" x14ac:dyDescent="0.2">
      <c r="B2332" s="1">
        <v>45930</v>
      </c>
      <c r="C2332">
        <f t="shared" si="72"/>
        <v>1401</v>
      </c>
      <c r="D2332" s="3">
        <f t="shared" si="73"/>
        <v>0.92719874490680931</v>
      </c>
    </row>
    <row r="2333" spans="2:4" x14ac:dyDescent="0.2">
      <c r="B2333" s="1">
        <v>45931</v>
      </c>
      <c r="C2333">
        <f t="shared" si="72"/>
        <v>1402</v>
      </c>
      <c r="D2333" s="3">
        <f t="shared" si="73"/>
        <v>0.92714872164003481</v>
      </c>
    </row>
    <row r="2334" spans="2:4" x14ac:dyDescent="0.2">
      <c r="B2334" s="1">
        <v>45932</v>
      </c>
      <c r="C2334">
        <f t="shared" si="72"/>
        <v>1403</v>
      </c>
      <c r="D2334" s="3">
        <f t="shared" si="73"/>
        <v>0.92709870107206371</v>
      </c>
    </row>
    <row r="2335" spans="2:4" x14ac:dyDescent="0.2">
      <c r="B2335" s="1">
        <v>45933</v>
      </c>
      <c r="C2335">
        <f t="shared" si="72"/>
        <v>1404</v>
      </c>
      <c r="D2335" s="3">
        <f t="shared" si="73"/>
        <v>0.92704868320275047</v>
      </c>
    </row>
    <row r="2336" spans="2:4" x14ac:dyDescent="0.2">
      <c r="B2336" s="1">
        <v>45934</v>
      </c>
      <c r="C2336">
        <f t="shared" si="72"/>
        <v>1405</v>
      </c>
      <c r="D2336" s="3">
        <f t="shared" si="73"/>
        <v>0.92699866803194964</v>
      </c>
    </row>
    <row r="2337" spans="2:4" x14ac:dyDescent="0.2">
      <c r="B2337" s="1">
        <v>45935</v>
      </c>
      <c r="C2337">
        <f t="shared" si="72"/>
        <v>1406</v>
      </c>
      <c r="D2337" s="3">
        <f t="shared" si="73"/>
        <v>0.92694865555951544</v>
      </c>
    </row>
    <row r="2338" spans="2:4" x14ac:dyDescent="0.2">
      <c r="B2338" s="1">
        <v>45936</v>
      </c>
      <c r="C2338">
        <f t="shared" si="72"/>
        <v>1407</v>
      </c>
      <c r="D2338" s="3">
        <f t="shared" si="73"/>
        <v>0.92689864578530246</v>
      </c>
    </row>
    <row r="2339" spans="2:4" x14ac:dyDescent="0.2">
      <c r="B2339" s="1">
        <v>45937</v>
      </c>
      <c r="C2339">
        <f t="shared" si="72"/>
        <v>1408</v>
      </c>
      <c r="D2339" s="3">
        <f t="shared" si="73"/>
        <v>0.92684863870916501</v>
      </c>
    </row>
    <row r="2340" spans="2:4" x14ac:dyDescent="0.2">
      <c r="B2340" s="1">
        <v>45938</v>
      </c>
      <c r="C2340">
        <f t="shared" si="72"/>
        <v>1409</v>
      </c>
      <c r="D2340" s="3">
        <f t="shared" si="73"/>
        <v>0.92679863433095755</v>
      </c>
    </row>
    <row r="2341" spans="2:4" x14ac:dyDescent="0.2">
      <c r="B2341" s="1">
        <v>45939</v>
      </c>
      <c r="C2341">
        <f t="shared" si="72"/>
        <v>1410</v>
      </c>
      <c r="D2341" s="3">
        <f t="shared" si="73"/>
        <v>0.92674863265053453</v>
      </c>
    </row>
    <row r="2342" spans="2:4" x14ac:dyDescent="0.2">
      <c r="B2342" s="1">
        <v>45940</v>
      </c>
      <c r="C2342">
        <f t="shared" si="72"/>
        <v>1411</v>
      </c>
      <c r="D2342" s="3">
        <f t="shared" si="73"/>
        <v>0.9266986336677504</v>
      </c>
    </row>
    <row r="2343" spans="2:4" x14ac:dyDescent="0.2">
      <c r="B2343" s="1">
        <v>45941</v>
      </c>
      <c r="C2343">
        <f t="shared" si="72"/>
        <v>1412</v>
      </c>
      <c r="D2343" s="3">
        <f t="shared" si="73"/>
        <v>0.92664863738245962</v>
      </c>
    </row>
    <row r="2344" spans="2:4" x14ac:dyDescent="0.2">
      <c r="B2344" s="1">
        <v>45942</v>
      </c>
      <c r="C2344">
        <f t="shared" si="72"/>
        <v>1413</v>
      </c>
      <c r="D2344" s="3">
        <f t="shared" si="73"/>
        <v>0.92659864379451662</v>
      </c>
    </row>
    <row r="2345" spans="2:4" x14ac:dyDescent="0.2">
      <c r="B2345" s="1">
        <v>45943</v>
      </c>
      <c r="C2345">
        <f t="shared" si="72"/>
        <v>1414</v>
      </c>
      <c r="D2345" s="3">
        <f t="shared" si="73"/>
        <v>0.92654865290377597</v>
      </c>
    </row>
    <row r="2346" spans="2:4" x14ac:dyDescent="0.2">
      <c r="B2346" s="1">
        <v>45944</v>
      </c>
      <c r="C2346">
        <f t="shared" ref="C2346:C2409" si="74">IF(B2346&lt;=$B$3,0,(B2346-$B$3))</f>
        <v>1415</v>
      </c>
      <c r="D2346" s="3">
        <f t="shared" ref="D2346:D2409" si="75">IF(C2346=0,$B$6,($B$6*(1-$B$7)^(C2346/365)))</f>
        <v>0.92649866471009212</v>
      </c>
    </row>
    <row r="2347" spans="2:4" x14ac:dyDescent="0.2">
      <c r="B2347" s="1">
        <v>45945</v>
      </c>
      <c r="C2347">
        <f t="shared" si="74"/>
        <v>1416</v>
      </c>
      <c r="D2347" s="3">
        <f t="shared" si="75"/>
        <v>0.92644867921331953</v>
      </c>
    </row>
    <row r="2348" spans="2:4" x14ac:dyDescent="0.2">
      <c r="B2348" s="1">
        <v>45946</v>
      </c>
      <c r="C2348">
        <f t="shared" si="74"/>
        <v>1417</v>
      </c>
      <c r="D2348" s="3">
        <f t="shared" si="75"/>
        <v>0.92639869641331274</v>
      </c>
    </row>
    <row r="2349" spans="2:4" x14ac:dyDescent="0.2">
      <c r="B2349" s="1">
        <v>45947</v>
      </c>
      <c r="C2349">
        <f t="shared" si="74"/>
        <v>1418</v>
      </c>
      <c r="D2349" s="3">
        <f t="shared" si="75"/>
        <v>0.92634871630992621</v>
      </c>
    </row>
    <row r="2350" spans="2:4" x14ac:dyDescent="0.2">
      <c r="B2350" s="1">
        <v>45948</v>
      </c>
      <c r="C2350">
        <f t="shared" si="74"/>
        <v>1419</v>
      </c>
      <c r="D2350" s="3">
        <f t="shared" si="75"/>
        <v>0.92629873890301451</v>
      </c>
    </row>
    <row r="2351" spans="2:4" x14ac:dyDescent="0.2">
      <c r="B2351" s="1">
        <v>45949</v>
      </c>
      <c r="C2351">
        <f t="shared" si="74"/>
        <v>1420</v>
      </c>
      <c r="D2351" s="3">
        <f t="shared" si="75"/>
        <v>0.92624876419243207</v>
      </c>
    </row>
    <row r="2352" spans="2:4" x14ac:dyDescent="0.2">
      <c r="B2352" s="1">
        <v>45950</v>
      </c>
      <c r="C2352">
        <f t="shared" si="74"/>
        <v>1421</v>
      </c>
      <c r="D2352" s="3">
        <f t="shared" si="75"/>
        <v>0.92619879217803347</v>
      </c>
    </row>
    <row r="2353" spans="2:4" x14ac:dyDescent="0.2">
      <c r="B2353" s="1">
        <v>45951</v>
      </c>
      <c r="C2353">
        <f t="shared" si="74"/>
        <v>1422</v>
      </c>
      <c r="D2353" s="3">
        <f t="shared" si="75"/>
        <v>0.92614882285967326</v>
      </c>
    </row>
    <row r="2354" spans="2:4" x14ac:dyDescent="0.2">
      <c r="B2354" s="1">
        <v>45952</v>
      </c>
      <c r="C2354">
        <f t="shared" si="74"/>
        <v>1423</v>
      </c>
      <c r="D2354" s="3">
        <f t="shared" si="75"/>
        <v>0.926098856237206</v>
      </c>
    </row>
    <row r="2355" spans="2:4" x14ac:dyDescent="0.2">
      <c r="B2355" s="1">
        <v>45953</v>
      </c>
      <c r="C2355">
        <f t="shared" si="74"/>
        <v>1424</v>
      </c>
      <c r="D2355" s="3">
        <f t="shared" si="75"/>
        <v>0.92604889231048626</v>
      </c>
    </row>
    <row r="2356" spans="2:4" x14ac:dyDescent="0.2">
      <c r="B2356" s="1">
        <v>45954</v>
      </c>
      <c r="C2356">
        <f t="shared" si="74"/>
        <v>1425</v>
      </c>
      <c r="D2356" s="3">
        <f t="shared" si="75"/>
        <v>0.92599893107936859</v>
      </c>
    </row>
    <row r="2357" spans="2:4" x14ac:dyDescent="0.2">
      <c r="B2357" s="1">
        <v>45955</v>
      </c>
      <c r="C2357">
        <f t="shared" si="74"/>
        <v>1426</v>
      </c>
      <c r="D2357" s="3">
        <f t="shared" si="75"/>
        <v>0.92594897254370745</v>
      </c>
    </row>
    <row r="2358" spans="2:4" x14ac:dyDescent="0.2">
      <c r="B2358" s="1">
        <v>45956</v>
      </c>
      <c r="C2358">
        <f t="shared" si="74"/>
        <v>1427</v>
      </c>
      <c r="D2358" s="3">
        <f t="shared" si="75"/>
        <v>0.9258990167033575</v>
      </c>
    </row>
    <row r="2359" spans="2:4" x14ac:dyDescent="0.2">
      <c r="B2359" s="1">
        <v>45957</v>
      </c>
      <c r="C2359">
        <f t="shared" si="74"/>
        <v>1428</v>
      </c>
      <c r="D2359" s="3">
        <f t="shared" si="75"/>
        <v>0.92584906355817342</v>
      </c>
    </row>
    <row r="2360" spans="2:4" x14ac:dyDescent="0.2">
      <c r="B2360" s="1">
        <v>45958</v>
      </c>
      <c r="C2360">
        <f t="shared" si="74"/>
        <v>1429</v>
      </c>
      <c r="D2360" s="3">
        <f t="shared" si="75"/>
        <v>0.92579911310800966</v>
      </c>
    </row>
    <row r="2361" spans="2:4" x14ac:dyDescent="0.2">
      <c r="B2361" s="1">
        <v>45959</v>
      </c>
      <c r="C2361">
        <f t="shared" si="74"/>
        <v>1430</v>
      </c>
      <c r="D2361" s="3">
        <f t="shared" si="75"/>
        <v>0.92574916535272089</v>
      </c>
    </row>
    <row r="2362" spans="2:4" x14ac:dyDescent="0.2">
      <c r="B2362" s="1">
        <v>45960</v>
      </c>
      <c r="C2362">
        <f t="shared" si="74"/>
        <v>1431</v>
      </c>
      <c r="D2362" s="3">
        <f t="shared" si="75"/>
        <v>0.92569922029216167</v>
      </c>
    </row>
    <row r="2363" spans="2:4" x14ac:dyDescent="0.2">
      <c r="B2363" s="1">
        <v>45961</v>
      </c>
      <c r="C2363">
        <f t="shared" si="74"/>
        <v>1432</v>
      </c>
      <c r="D2363" s="3">
        <f t="shared" si="75"/>
        <v>0.92564927792618668</v>
      </c>
    </row>
    <row r="2364" spans="2:4" x14ac:dyDescent="0.2">
      <c r="B2364" s="1">
        <v>45962</v>
      </c>
      <c r="C2364">
        <f t="shared" si="74"/>
        <v>1433</v>
      </c>
      <c r="D2364" s="3">
        <f t="shared" si="75"/>
        <v>0.92559933825465046</v>
      </c>
    </row>
    <row r="2365" spans="2:4" x14ac:dyDescent="0.2">
      <c r="B2365" s="1">
        <v>45963</v>
      </c>
      <c r="C2365">
        <f t="shared" si="74"/>
        <v>1434</v>
      </c>
      <c r="D2365" s="3">
        <f t="shared" si="75"/>
        <v>0.92554940127740781</v>
      </c>
    </row>
    <row r="2366" spans="2:4" x14ac:dyDescent="0.2">
      <c r="B2366" s="1">
        <v>45964</v>
      </c>
      <c r="C2366">
        <f t="shared" si="74"/>
        <v>1435</v>
      </c>
      <c r="D2366" s="3">
        <f t="shared" si="75"/>
        <v>0.92549946699431318</v>
      </c>
    </row>
    <row r="2367" spans="2:4" x14ac:dyDescent="0.2">
      <c r="B2367" s="1">
        <v>45965</v>
      </c>
      <c r="C2367">
        <f t="shared" si="74"/>
        <v>1436</v>
      </c>
      <c r="D2367" s="3">
        <f t="shared" si="75"/>
        <v>0.92544953540522124</v>
      </c>
    </row>
    <row r="2368" spans="2:4" x14ac:dyDescent="0.2">
      <c r="B2368" s="1">
        <v>45966</v>
      </c>
      <c r="C2368">
        <f t="shared" si="74"/>
        <v>1437</v>
      </c>
      <c r="D2368" s="3">
        <f t="shared" si="75"/>
        <v>0.92539960650998676</v>
      </c>
    </row>
    <row r="2369" spans="2:4" x14ac:dyDescent="0.2">
      <c r="B2369" s="1">
        <v>45967</v>
      </c>
      <c r="C2369">
        <f t="shared" si="74"/>
        <v>1438</v>
      </c>
      <c r="D2369" s="3">
        <f t="shared" si="75"/>
        <v>0.92534968030846443</v>
      </c>
    </row>
    <row r="2370" spans="2:4" x14ac:dyDescent="0.2">
      <c r="B2370" s="1">
        <v>45968</v>
      </c>
      <c r="C2370">
        <f t="shared" si="74"/>
        <v>1439</v>
      </c>
      <c r="D2370" s="3">
        <f t="shared" si="75"/>
        <v>0.92529975680050869</v>
      </c>
    </row>
    <row r="2371" spans="2:4" x14ac:dyDescent="0.2">
      <c r="B2371" s="1">
        <v>45969</v>
      </c>
      <c r="C2371">
        <f t="shared" si="74"/>
        <v>1440</v>
      </c>
      <c r="D2371" s="3">
        <f t="shared" si="75"/>
        <v>0.92524983598597443</v>
      </c>
    </row>
    <row r="2372" spans="2:4" x14ac:dyDescent="0.2">
      <c r="B2372" s="1">
        <v>45970</v>
      </c>
      <c r="C2372">
        <f t="shared" si="74"/>
        <v>1441</v>
      </c>
      <c r="D2372" s="3">
        <f t="shared" si="75"/>
        <v>0.92519991786471634</v>
      </c>
    </row>
    <row r="2373" spans="2:4" x14ac:dyDescent="0.2">
      <c r="B2373" s="1">
        <v>45971</v>
      </c>
      <c r="C2373">
        <f t="shared" si="74"/>
        <v>1442</v>
      </c>
      <c r="D2373" s="3">
        <f t="shared" si="75"/>
        <v>0.92515000243658896</v>
      </c>
    </row>
    <row r="2374" spans="2:4" x14ac:dyDescent="0.2">
      <c r="B2374" s="1">
        <v>45972</v>
      </c>
      <c r="C2374">
        <f t="shared" si="74"/>
        <v>1443</v>
      </c>
      <c r="D2374" s="3">
        <f t="shared" si="75"/>
        <v>0.92510008970144708</v>
      </c>
    </row>
    <row r="2375" spans="2:4" x14ac:dyDescent="0.2">
      <c r="B2375" s="1">
        <v>45973</v>
      </c>
      <c r="C2375">
        <f t="shared" si="74"/>
        <v>1444</v>
      </c>
      <c r="D2375" s="3">
        <f t="shared" si="75"/>
        <v>0.92505017965914549</v>
      </c>
    </row>
    <row r="2376" spans="2:4" x14ac:dyDescent="0.2">
      <c r="B2376" s="1">
        <v>45974</v>
      </c>
      <c r="C2376">
        <f t="shared" si="74"/>
        <v>1445</v>
      </c>
      <c r="D2376" s="3">
        <f t="shared" si="75"/>
        <v>0.92500027230953874</v>
      </c>
    </row>
    <row r="2377" spans="2:4" x14ac:dyDescent="0.2">
      <c r="B2377" s="1">
        <v>45975</v>
      </c>
      <c r="C2377">
        <f t="shared" si="74"/>
        <v>1446</v>
      </c>
      <c r="D2377" s="3">
        <f t="shared" si="75"/>
        <v>0.92495036765248173</v>
      </c>
    </row>
    <row r="2378" spans="2:4" x14ac:dyDescent="0.2">
      <c r="B2378" s="1">
        <v>45976</v>
      </c>
      <c r="C2378">
        <f t="shared" si="74"/>
        <v>1447</v>
      </c>
      <c r="D2378" s="3">
        <f t="shared" si="75"/>
        <v>0.92490046568782913</v>
      </c>
    </row>
    <row r="2379" spans="2:4" x14ac:dyDescent="0.2">
      <c r="B2379" s="1">
        <v>45977</v>
      </c>
      <c r="C2379">
        <f t="shared" si="74"/>
        <v>1448</v>
      </c>
      <c r="D2379" s="3">
        <f t="shared" si="75"/>
        <v>0.9248505664154355</v>
      </c>
    </row>
    <row r="2380" spans="2:4" x14ac:dyDescent="0.2">
      <c r="B2380" s="1">
        <v>45978</v>
      </c>
      <c r="C2380">
        <f t="shared" si="74"/>
        <v>1449</v>
      </c>
      <c r="D2380" s="3">
        <f t="shared" si="75"/>
        <v>0.92480066983515596</v>
      </c>
    </row>
    <row r="2381" spans="2:4" x14ac:dyDescent="0.2">
      <c r="B2381" s="1">
        <v>45979</v>
      </c>
      <c r="C2381">
        <f t="shared" si="74"/>
        <v>1450</v>
      </c>
      <c r="D2381" s="3">
        <f t="shared" si="75"/>
        <v>0.92475077594684496</v>
      </c>
    </row>
    <row r="2382" spans="2:4" x14ac:dyDescent="0.2">
      <c r="B2382" s="1">
        <v>45980</v>
      </c>
      <c r="C2382">
        <f t="shared" si="74"/>
        <v>1451</v>
      </c>
      <c r="D2382" s="3">
        <f t="shared" si="75"/>
        <v>0.92470088475035739</v>
      </c>
    </row>
    <row r="2383" spans="2:4" x14ac:dyDescent="0.2">
      <c r="B2383" s="1">
        <v>45981</v>
      </c>
      <c r="C2383">
        <f t="shared" si="74"/>
        <v>1452</v>
      </c>
      <c r="D2383" s="3">
        <f t="shared" si="75"/>
        <v>0.92465099624554792</v>
      </c>
    </row>
    <row r="2384" spans="2:4" x14ac:dyDescent="0.2">
      <c r="B2384" s="1">
        <v>45982</v>
      </c>
      <c r="C2384">
        <f t="shared" si="74"/>
        <v>1453</v>
      </c>
      <c r="D2384" s="3">
        <f t="shared" si="75"/>
        <v>0.92460111043227144</v>
      </c>
    </row>
    <row r="2385" spans="2:4" x14ac:dyDescent="0.2">
      <c r="B2385" s="1">
        <v>45983</v>
      </c>
      <c r="C2385">
        <f t="shared" si="74"/>
        <v>1454</v>
      </c>
      <c r="D2385" s="3">
        <f t="shared" si="75"/>
        <v>0.92455122731038286</v>
      </c>
    </row>
    <row r="2386" spans="2:4" x14ac:dyDescent="0.2">
      <c r="B2386" s="1">
        <v>45984</v>
      </c>
      <c r="C2386">
        <f t="shared" si="74"/>
        <v>1455</v>
      </c>
      <c r="D2386" s="3">
        <f t="shared" si="75"/>
        <v>0.92450134687973662</v>
      </c>
    </row>
    <row r="2387" spans="2:4" x14ac:dyDescent="0.2">
      <c r="B2387" s="1">
        <v>45985</v>
      </c>
      <c r="C2387">
        <f t="shared" si="74"/>
        <v>1456</v>
      </c>
      <c r="D2387" s="3">
        <f t="shared" si="75"/>
        <v>0.92445146914018783</v>
      </c>
    </row>
    <row r="2388" spans="2:4" x14ac:dyDescent="0.2">
      <c r="B2388" s="1">
        <v>45986</v>
      </c>
      <c r="C2388">
        <f t="shared" si="74"/>
        <v>1457</v>
      </c>
      <c r="D2388" s="3">
        <f t="shared" si="75"/>
        <v>0.92440159409159128</v>
      </c>
    </row>
    <row r="2389" spans="2:4" x14ac:dyDescent="0.2">
      <c r="B2389" s="1">
        <v>45987</v>
      </c>
      <c r="C2389">
        <f t="shared" si="74"/>
        <v>1458</v>
      </c>
      <c r="D2389" s="3">
        <f t="shared" si="75"/>
        <v>0.92435172173380165</v>
      </c>
    </row>
    <row r="2390" spans="2:4" x14ac:dyDescent="0.2">
      <c r="B2390" s="1">
        <v>45988</v>
      </c>
      <c r="C2390">
        <f t="shared" si="74"/>
        <v>1459</v>
      </c>
      <c r="D2390" s="3">
        <f t="shared" si="75"/>
        <v>0.92430185206667381</v>
      </c>
    </row>
    <row r="2391" spans="2:4" x14ac:dyDescent="0.2">
      <c r="B2391" s="1">
        <v>45989</v>
      </c>
      <c r="C2391">
        <f t="shared" si="74"/>
        <v>1460</v>
      </c>
      <c r="D2391" s="3">
        <f t="shared" si="75"/>
        <v>0.92425198509006257</v>
      </c>
    </row>
    <row r="2392" spans="2:4" x14ac:dyDescent="0.2">
      <c r="B2392" s="1">
        <v>45990</v>
      </c>
      <c r="C2392">
        <f t="shared" si="74"/>
        <v>1461</v>
      </c>
      <c r="D2392" s="3">
        <f t="shared" si="75"/>
        <v>0.92420212080382302</v>
      </c>
    </row>
    <row r="2393" spans="2:4" x14ac:dyDescent="0.2">
      <c r="B2393" s="1">
        <v>45991</v>
      </c>
      <c r="C2393">
        <f t="shared" si="74"/>
        <v>1462</v>
      </c>
      <c r="D2393" s="3">
        <f t="shared" si="75"/>
        <v>0.92415225920780963</v>
      </c>
    </row>
    <row r="2394" spans="2:4" x14ac:dyDescent="0.2">
      <c r="B2394" s="1">
        <v>45992</v>
      </c>
      <c r="C2394">
        <f t="shared" si="74"/>
        <v>1463</v>
      </c>
      <c r="D2394" s="3">
        <f t="shared" si="75"/>
        <v>0.92410240030187751</v>
      </c>
    </row>
    <row r="2395" spans="2:4" x14ac:dyDescent="0.2">
      <c r="B2395" s="1">
        <v>45993</v>
      </c>
      <c r="C2395">
        <f t="shared" si="74"/>
        <v>1464</v>
      </c>
      <c r="D2395" s="3">
        <f t="shared" si="75"/>
        <v>0.92405254408588144</v>
      </c>
    </row>
    <row r="2396" spans="2:4" x14ac:dyDescent="0.2">
      <c r="B2396" s="1">
        <v>45994</v>
      </c>
      <c r="C2396">
        <f t="shared" si="74"/>
        <v>1465</v>
      </c>
      <c r="D2396" s="3">
        <f t="shared" si="75"/>
        <v>0.92400269055967643</v>
      </c>
    </row>
    <row r="2397" spans="2:4" x14ac:dyDescent="0.2">
      <c r="B2397" s="1">
        <v>45995</v>
      </c>
      <c r="C2397">
        <f t="shared" si="74"/>
        <v>1466</v>
      </c>
      <c r="D2397" s="3">
        <f t="shared" si="75"/>
        <v>0.92395283972311715</v>
      </c>
    </row>
    <row r="2398" spans="2:4" x14ac:dyDescent="0.2">
      <c r="B2398" s="1">
        <v>45996</v>
      </c>
      <c r="C2398">
        <f t="shared" si="74"/>
        <v>1467</v>
      </c>
      <c r="D2398" s="3">
        <f t="shared" si="75"/>
        <v>0.9239029915760586</v>
      </c>
    </row>
    <row r="2399" spans="2:4" x14ac:dyDescent="0.2">
      <c r="B2399" s="1">
        <v>45997</v>
      </c>
      <c r="C2399">
        <f t="shared" si="74"/>
        <v>1468</v>
      </c>
      <c r="D2399" s="3">
        <f t="shared" si="75"/>
        <v>0.92385314611835567</v>
      </c>
    </row>
    <row r="2400" spans="2:4" x14ac:dyDescent="0.2">
      <c r="B2400" s="1">
        <v>45998</v>
      </c>
      <c r="C2400">
        <f t="shared" si="74"/>
        <v>1469</v>
      </c>
      <c r="D2400" s="3">
        <f t="shared" si="75"/>
        <v>0.92380330334986338</v>
      </c>
    </row>
    <row r="2401" spans="2:4" x14ac:dyDescent="0.2">
      <c r="B2401" s="1">
        <v>45999</v>
      </c>
      <c r="C2401">
        <f t="shared" si="74"/>
        <v>1470</v>
      </c>
      <c r="D2401" s="3">
        <f t="shared" si="75"/>
        <v>0.92375346327043639</v>
      </c>
    </row>
    <row r="2402" spans="2:4" x14ac:dyDescent="0.2">
      <c r="B2402" s="1">
        <v>46000</v>
      </c>
      <c r="C2402">
        <f t="shared" si="74"/>
        <v>1471</v>
      </c>
      <c r="D2402" s="3">
        <f t="shared" si="75"/>
        <v>0.92370362587992982</v>
      </c>
    </row>
    <row r="2403" spans="2:4" x14ac:dyDescent="0.2">
      <c r="B2403" s="1">
        <v>46001</v>
      </c>
      <c r="C2403">
        <f t="shared" si="74"/>
        <v>1472</v>
      </c>
      <c r="D2403" s="3">
        <f t="shared" si="75"/>
        <v>0.92365379117819857</v>
      </c>
    </row>
    <row r="2404" spans="2:4" x14ac:dyDescent="0.2">
      <c r="B2404" s="1">
        <v>46002</v>
      </c>
      <c r="C2404">
        <f t="shared" si="74"/>
        <v>1473</v>
      </c>
      <c r="D2404" s="3">
        <f t="shared" si="75"/>
        <v>0.92360395916509752</v>
      </c>
    </row>
    <row r="2405" spans="2:4" x14ac:dyDescent="0.2">
      <c r="B2405" s="1">
        <v>46003</v>
      </c>
      <c r="C2405">
        <f t="shared" si="74"/>
        <v>1474</v>
      </c>
      <c r="D2405" s="3">
        <f t="shared" si="75"/>
        <v>0.92355412984048169</v>
      </c>
    </row>
    <row r="2406" spans="2:4" x14ac:dyDescent="0.2">
      <c r="B2406" s="1">
        <v>46004</v>
      </c>
      <c r="C2406">
        <f t="shared" si="74"/>
        <v>1475</v>
      </c>
      <c r="D2406" s="3">
        <f t="shared" si="75"/>
        <v>0.92350430320420596</v>
      </c>
    </row>
    <row r="2407" spans="2:4" x14ac:dyDescent="0.2">
      <c r="B2407" s="1">
        <v>46005</v>
      </c>
      <c r="C2407">
        <f t="shared" si="74"/>
        <v>1476</v>
      </c>
      <c r="D2407" s="3">
        <f t="shared" si="75"/>
        <v>0.92345447925612534</v>
      </c>
    </row>
    <row r="2408" spans="2:4" x14ac:dyDescent="0.2">
      <c r="B2408" s="1">
        <v>46006</v>
      </c>
      <c r="C2408">
        <f t="shared" si="74"/>
        <v>1477</v>
      </c>
      <c r="D2408" s="3">
        <f t="shared" si="75"/>
        <v>0.92340465799609472</v>
      </c>
    </row>
    <row r="2409" spans="2:4" x14ac:dyDescent="0.2">
      <c r="B2409" s="1">
        <v>46007</v>
      </c>
      <c r="C2409">
        <f t="shared" si="74"/>
        <v>1478</v>
      </c>
      <c r="D2409" s="3">
        <f t="shared" si="75"/>
        <v>0.92335483942396923</v>
      </c>
    </row>
    <row r="2410" spans="2:4" x14ac:dyDescent="0.2">
      <c r="B2410" s="1">
        <v>46008</v>
      </c>
      <c r="C2410">
        <f t="shared" ref="C2410:C2473" si="76">IF(B2410&lt;=$B$3,0,(B2410-$B$3))</f>
        <v>1479</v>
      </c>
      <c r="D2410" s="3">
        <f t="shared" ref="D2410:D2473" si="77">IF(C2410=0,$B$6,($B$6*(1-$B$7)^(C2410/365)))</f>
        <v>0.92330502353960375</v>
      </c>
    </row>
    <row r="2411" spans="2:4" x14ac:dyDescent="0.2">
      <c r="B2411" s="1">
        <v>46009</v>
      </c>
      <c r="C2411">
        <f t="shared" si="76"/>
        <v>1480</v>
      </c>
      <c r="D2411" s="3">
        <f t="shared" si="77"/>
        <v>0.92325521034285329</v>
      </c>
    </row>
    <row r="2412" spans="2:4" x14ac:dyDescent="0.2">
      <c r="B2412" s="1">
        <v>46010</v>
      </c>
      <c r="C2412">
        <f t="shared" si="76"/>
        <v>1481</v>
      </c>
      <c r="D2412" s="3">
        <f t="shared" si="77"/>
        <v>0.92320539983357286</v>
      </c>
    </row>
    <row r="2413" spans="2:4" x14ac:dyDescent="0.2">
      <c r="B2413" s="1">
        <v>46011</v>
      </c>
      <c r="C2413">
        <f t="shared" si="76"/>
        <v>1482</v>
      </c>
      <c r="D2413" s="3">
        <f t="shared" si="77"/>
        <v>0.92315559201161745</v>
      </c>
    </row>
    <row r="2414" spans="2:4" x14ac:dyDescent="0.2">
      <c r="B2414" s="1">
        <v>46012</v>
      </c>
      <c r="C2414">
        <f t="shared" si="76"/>
        <v>1483</v>
      </c>
      <c r="D2414" s="3">
        <f t="shared" si="77"/>
        <v>0.92310578687684208</v>
      </c>
    </row>
    <row r="2415" spans="2:4" x14ac:dyDescent="0.2">
      <c r="B2415" s="1">
        <v>46013</v>
      </c>
      <c r="C2415">
        <f t="shared" si="76"/>
        <v>1484</v>
      </c>
      <c r="D2415" s="3">
        <f t="shared" si="77"/>
        <v>0.92305598442910175</v>
      </c>
    </row>
    <row r="2416" spans="2:4" x14ac:dyDescent="0.2">
      <c r="B2416" s="1">
        <v>46014</v>
      </c>
      <c r="C2416">
        <f t="shared" si="76"/>
        <v>1485</v>
      </c>
      <c r="D2416" s="3">
        <f t="shared" si="77"/>
        <v>0.92300618466825157</v>
      </c>
    </row>
    <row r="2417" spans="2:4" x14ac:dyDescent="0.2">
      <c r="B2417" s="1">
        <v>46015</v>
      </c>
      <c r="C2417">
        <f t="shared" si="76"/>
        <v>1486</v>
      </c>
      <c r="D2417" s="3">
        <f t="shared" si="77"/>
        <v>0.92295638759414644</v>
      </c>
    </row>
    <row r="2418" spans="2:4" x14ac:dyDescent="0.2">
      <c r="B2418" s="1">
        <v>46016</v>
      </c>
      <c r="C2418">
        <f t="shared" si="76"/>
        <v>1487</v>
      </c>
      <c r="D2418" s="3">
        <f t="shared" si="77"/>
        <v>0.92290659320664159</v>
      </c>
    </row>
    <row r="2419" spans="2:4" x14ac:dyDescent="0.2">
      <c r="B2419" s="1">
        <v>46017</v>
      </c>
      <c r="C2419">
        <f t="shared" si="76"/>
        <v>1488</v>
      </c>
      <c r="D2419" s="3">
        <f t="shared" si="77"/>
        <v>0.92285680150559191</v>
      </c>
    </row>
    <row r="2420" spans="2:4" x14ac:dyDescent="0.2">
      <c r="B2420" s="1">
        <v>46018</v>
      </c>
      <c r="C2420">
        <f t="shared" si="76"/>
        <v>1489</v>
      </c>
      <c r="D2420" s="3">
        <f t="shared" si="77"/>
        <v>0.92280701249085262</v>
      </c>
    </row>
    <row r="2421" spans="2:4" x14ac:dyDescent="0.2">
      <c r="B2421" s="1">
        <v>46019</v>
      </c>
      <c r="C2421">
        <f t="shared" si="76"/>
        <v>1490</v>
      </c>
      <c r="D2421" s="3">
        <f t="shared" si="77"/>
        <v>0.92275722616227862</v>
      </c>
    </row>
    <row r="2422" spans="2:4" x14ac:dyDescent="0.2">
      <c r="B2422" s="1">
        <v>46020</v>
      </c>
      <c r="C2422">
        <f t="shared" si="76"/>
        <v>1491</v>
      </c>
      <c r="D2422" s="3">
        <f t="shared" si="77"/>
        <v>0.92270744251972514</v>
      </c>
    </row>
    <row r="2423" spans="2:4" x14ac:dyDescent="0.2">
      <c r="B2423" s="1">
        <v>46021</v>
      </c>
      <c r="C2423">
        <f t="shared" si="76"/>
        <v>1492</v>
      </c>
      <c r="D2423" s="3">
        <f t="shared" si="77"/>
        <v>0.92265766156304729</v>
      </c>
    </row>
    <row r="2424" spans="2:4" x14ac:dyDescent="0.2">
      <c r="B2424" s="1">
        <v>46022</v>
      </c>
      <c r="C2424">
        <f t="shared" si="76"/>
        <v>1493</v>
      </c>
      <c r="D2424" s="3">
        <f t="shared" si="77"/>
        <v>0.92260788329209997</v>
      </c>
    </row>
    <row r="2425" spans="2:4" x14ac:dyDescent="0.2">
      <c r="B2425" s="1">
        <v>46023</v>
      </c>
      <c r="C2425">
        <f t="shared" si="76"/>
        <v>1494</v>
      </c>
      <c r="D2425" s="3">
        <f t="shared" si="77"/>
        <v>0.92255810770673841</v>
      </c>
    </row>
    <row r="2426" spans="2:4" x14ac:dyDescent="0.2">
      <c r="B2426" s="1">
        <v>46024</v>
      </c>
      <c r="C2426">
        <f t="shared" si="76"/>
        <v>1495</v>
      </c>
      <c r="D2426" s="3">
        <f t="shared" si="77"/>
        <v>0.9225083348068176</v>
      </c>
    </row>
    <row r="2427" spans="2:4" x14ac:dyDescent="0.2">
      <c r="B2427" s="1">
        <v>46025</v>
      </c>
      <c r="C2427">
        <f t="shared" si="76"/>
        <v>1496</v>
      </c>
      <c r="D2427" s="3">
        <f t="shared" si="77"/>
        <v>0.92245856459219289</v>
      </c>
    </row>
    <row r="2428" spans="2:4" x14ac:dyDescent="0.2">
      <c r="B2428" s="1">
        <v>46026</v>
      </c>
      <c r="C2428">
        <f t="shared" si="76"/>
        <v>1497</v>
      </c>
      <c r="D2428" s="3">
        <f t="shared" si="77"/>
        <v>0.92240879706271917</v>
      </c>
    </row>
    <row r="2429" spans="2:4" x14ac:dyDescent="0.2">
      <c r="B2429" s="1">
        <v>46027</v>
      </c>
      <c r="C2429">
        <f t="shared" si="76"/>
        <v>1498</v>
      </c>
      <c r="D2429" s="3">
        <f t="shared" si="77"/>
        <v>0.92235903221825177</v>
      </c>
    </row>
    <row r="2430" spans="2:4" x14ac:dyDescent="0.2">
      <c r="B2430" s="1">
        <v>46028</v>
      </c>
      <c r="C2430">
        <f t="shared" si="76"/>
        <v>1499</v>
      </c>
      <c r="D2430" s="3">
        <f t="shared" si="77"/>
        <v>0.92230927005864571</v>
      </c>
    </row>
    <row r="2431" spans="2:4" x14ac:dyDescent="0.2">
      <c r="B2431" s="1">
        <v>46029</v>
      </c>
      <c r="C2431">
        <f t="shared" si="76"/>
        <v>1500</v>
      </c>
      <c r="D2431" s="3">
        <f t="shared" si="77"/>
        <v>0.92225951058375621</v>
      </c>
    </row>
    <row r="2432" spans="2:4" x14ac:dyDescent="0.2">
      <c r="B2432" s="1">
        <v>46030</v>
      </c>
      <c r="C2432">
        <f t="shared" si="76"/>
        <v>1501</v>
      </c>
      <c r="D2432" s="3">
        <f t="shared" si="77"/>
        <v>0.92220975379343828</v>
      </c>
    </row>
    <row r="2433" spans="2:4" x14ac:dyDescent="0.2">
      <c r="B2433" s="1">
        <v>46031</v>
      </c>
      <c r="C2433">
        <f t="shared" si="76"/>
        <v>1502</v>
      </c>
      <c r="D2433" s="3">
        <f t="shared" si="77"/>
        <v>0.92215999968754725</v>
      </c>
    </row>
    <row r="2434" spans="2:4" x14ac:dyDescent="0.2">
      <c r="B2434" s="1">
        <v>46032</v>
      </c>
      <c r="C2434">
        <f t="shared" si="76"/>
        <v>1503</v>
      </c>
      <c r="D2434" s="3">
        <f t="shared" si="77"/>
        <v>0.92211024826593824</v>
      </c>
    </row>
    <row r="2435" spans="2:4" x14ac:dyDescent="0.2">
      <c r="B2435" s="1">
        <v>46033</v>
      </c>
      <c r="C2435">
        <f t="shared" si="76"/>
        <v>1504</v>
      </c>
      <c r="D2435" s="3">
        <f t="shared" si="77"/>
        <v>0.92206049952846636</v>
      </c>
    </row>
    <row r="2436" spans="2:4" x14ac:dyDescent="0.2">
      <c r="B2436" s="1">
        <v>46034</v>
      </c>
      <c r="C2436">
        <f t="shared" si="76"/>
        <v>1505</v>
      </c>
      <c r="D2436" s="3">
        <f t="shared" si="77"/>
        <v>0.92201075347498695</v>
      </c>
    </row>
    <row r="2437" spans="2:4" x14ac:dyDescent="0.2">
      <c r="B2437" s="1">
        <v>46035</v>
      </c>
      <c r="C2437">
        <f t="shared" si="76"/>
        <v>1506</v>
      </c>
      <c r="D2437" s="3">
        <f t="shared" si="77"/>
        <v>0.92196101010535503</v>
      </c>
    </row>
    <row r="2438" spans="2:4" x14ac:dyDescent="0.2">
      <c r="B2438" s="1">
        <v>46036</v>
      </c>
      <c r="C2438">
        <f t="shared" si="76"/>
        <v>1507</v>
      </c>
      <c r="D2438" s="3">
        <f t="shared" si="77"/>
        <v>0.92191126941942603</v>
      </c>
    </row>
    <row r="2439" spans="2:4" x14ac:dyDescent="0.2">
      <c r="B2439" s="1">
        <v>46037</v>
      </c>
      <c r="C2439">
        <f t="shared" si="76"/>
        <v>1508</v>
      </c>
      <c r="D2439" s="3">
        <f t="shared" si="77"/>
        <v>0.92186153141705485</v>
      </c>
    </row>
    <row r="2440" spans="2:4" x14ac:dyDescent="0.2">
      <c r="B2440" s="1">
        <v>46038</v>
      </c>
      <c r="C2440">
        <f t="shared" si="76"/>
        <v>1509</v>
      </c>
      <c r="D2440" s="3">
        <f t="shared" si="77"/>
        <v>0.92181179609809694</v>
      </c>
    </row>
    <row r="2441" spans="2:4" x14ac:dyDescent="0.2">
      <c r="B2441" s="1">
        <v>46039</v>
      </c>
      <c r="C2441">
        <f t="shared" si="76"/>
        <v>1510</v>
      </c>
      <c r="D2441" s="3">
        <f t="shared" si="77"/>
        <v>0.92176206346240752</v>
      </c>
    </row>
    <row r="2442" spans="2:4" x14ac:dyDescent="0.2">
      <c r="B2442" s="1">
        <v>46040</v>
      </c>
      <c r="C2442">
        <f t="shared" si="76"/>
        <v>1511</v>
      </c>
      <c r="D2442" s="3">
        <f t="shared" si="77"/>
        <v>0.92171233350984172</v>
      </c>
    </row>
    <row r="2443" spans="2:4" x14ac:dyDescent="0.2">
      <c r="B2443" s="1">
        <v>46041</v>
      </c>
      <c r="C2443">
        <f t="shared" si="76"/>
        <v>1512</v>
      </c>
      <c r="D2443" s="3">
        <f t="shared" si="77"/>
        <v>0.92166260624025487</v>
      </c>
    </row>
    <row r="2444" spans="2:4" x14ac:dyDescent="0.2">
      <c r="B2444" s="1">
        <v>46042</v>
      </c>
      <c r="C2444">
        <f t="shared" si="76"/>
        <v>1513</v>
      </c>
      <c r="D2444" s="3">
        <f t="shared" si="77"/>
        <v>0.92161288165350219</v>
      </c>
    </row>
    <row r="2445" spans="2:4" x14ac:dyDescent="0.2">
      <c r="B2445" s="1">
        <v>46043</v>
      </c>
      <c r="C2445">
        <f t="shared" si="76"/>
        <v>1514</v>
      </c>
      <c r="D2445" s="3">
        <f t="shared" si="77"/>
        <v>0.92156315974943892</v>
      </c>
    </row>
    <row r="2446" spans="2:4" x14ac:dyDescent="0.2">
      <c r="B2446" s="1">
        <v>46044</v>
      </c>
      <c r="C2446">
        <f t="shared" si="76"/>
        <v>1515</v>
      </c>
      <c r="D2446" s="3">
        <f t="shared" si="77"/>
        <v>0.92151344052792028</v>
      </c>
    </row>
    <row r="2447" spans="2:4" x14ac:dyDescent="0.2">
      <c r="B2447" s="1">
        <v>46045</v>
      </c>
      <c r="C2447">
        <f t="shared" si="76"/>
        <v>1516</v>
      </c>
      <c r="D2447" s="3">
        <f t="shared" si="77"/>
        <v>0.92146372398880172</v>
      </c>
    </row>
    <row r="2448" spans="2:4" x14ac:dyDescent="0.2">
      <c r="B2448" s="1">
        <v>46046</v>
      </c>
      <c r="C2448">
        <f t="shared" si="76"/>
        <v>1517</v>
      </c>
      <c r="D2448" s="3">
        <f t="shared" si="77"/>
        <v>0.92141401013193835</v>
      </c>
    </row>
    <row r="2449" spans="2:4" x14ac:dyDescent="0.2">
      <c r="B2449" s="1">
        <v>46047</v>
      </c>
      <c r="C2449">
        <f t="shared" si="76"/>
        <v>1518</v>
      </c>
      <c r="D2449" s="3">
        <f t="shared" si="77"/>
        <v>0.92136429895718552</v>
      </c>
    </row>
    <row r="2450" spans="2:4" x14ac:dyDescent="0.2">
      <c r="B2450" s="1">
        <v>46048</v>
      </c>
      <c r="C2450">
        <f t="shared" si="76"/>
        <v>1519</v>
      </c>
      <c r="D2450" s="3">
        <f t="shared" si="77"/>
        <v>0.92131459046439856</v>
      </c>
    </row>
    <row r="2451" spans="2:4" x14ac:dyDescent="0.2">
      <c r="B2451" s="1">
        <v>46049</v>
      </c>
      <c r="C2451">
        <f t="shared" si="76"/>
        <v>1520</v>
      </c>
      <c r="D2451" s="3">
        <f t="shared" si="77"/>
        <v>0.9212648846534327</v>
      </c>
    </row>
    <row r="2452" spans="2:4" x14ac:dyDescent="0.2">
      <c r="B2452" s="1">
        <v>46050</v>
      </c>
      <c r="C2452">
        <f t="shared" si="76"/>
        <v>1521</v>
      </c>
      <c r="D2452" s="3">
        <f t="shared" si="77"/>
        <v>0.92121518152414328</v>
      </c>
    </row>
    <row r="2453" spans="2:4" x14ac:dyDescent="0.2">
      <c r="B2453" s="1">
        <v>46051</v>
      </c>
      <c r="C2453">
        <f t="shared" si="76"/>
        <v>1522</v>
      </c>
      <c r="D2453" s="3">
        <f t="shared" si="77"/>
        <v>0.92116548107638563</v>
      </c>
    </row>
    <row r="2454" spans="2:4" x14ac:dyDescent="0.2">
      <c r="B2454" s="1">
        <v>46052</v>
      </c>
      <c r="C2454">
        <f t="shared" si="76"/>
        <v>1523</v>
      </c>
      <c r="D2454" s="3">
        <f t="shared" si="77"/>
        <v>0.92111578331001509</v>
      </c>
    </row>
    <row r="2455" spans="2:4" x14ac:dyDescent="0.2">
      <c r="B2455" s="1">
        <v>46053</v>
      </c>
      <c r="C2455">
        <f t="shared" si="76"/>
        <v>1524</v>
      </c>
      <c r="D2455" s="3">
        <f t="shared" si="77"/>
        <v>0.921066088224887</v>
      </c>
    </row>
    <row r="2456" spans="2:4" x14ac:dyDescent="0.2">
      <c r="B2456" s="1">
        <v>46054</v>
      </c>
      <c r="C2456">
        <f t="shared" si="76"/>
        <v>1525</v>
      </c>
      <c r="D2456" s="3">
        <f t="shared" si="77"/>
        <v>0.9210163958208567</v>
      </c>
    </row>
    <row r="2457" spans="2:4" x14ac:dyDescent="0.2">
      <c r="B2457" s="1">
        <v>46055</v>
      </c>
      <c r="C2457">
        <f t="shared" si="76"/>
        <v>1526</v>
      </c>
      <c r="D2457" s="3">
        <f t="shared" si="77"/>
        <v>0.92096670609777964</v>
      </c>
    </row>
    <row r="2458" spans="2:4" x14ac:dyDescent="0.2">
      <c r="B2458" s="1">
        <v>46056</v>
      </c>
      <c r="C2458">
        <f t="shared" si="76"/>
        <v>1527</v>
      </c>
      <c r="D2458" s="3">
        <f t="shared" si="77"/>
        <v>0.92091701905551093</v>
      </c>
    </row>
    <row r="2459" spans="2:4" x14ac:dyDescent="0.2">
      <c r="B2459" s="1">
        <v>46057</v>
      </c>
      <c r="C2459">
        <f t="shared" si="76"/>
        <v>1528</v>
      </c>
      <c r="D2459" s="3">
        <f t="shared" si="77"/>
        <v>0.92086733469390614</v>
      </c>
    </row>
    <row r="2460" spans="2:4" x14ac:dyDescent="0.2">
      <c r="B2460" s="1">
        <v>46058</v>
      </c>
      <c r="C2460">
        <f t="shared" si="76"/>
        <v>1529</v>
      </c>
      <c r="D2460" s="3">
        <f t="shared" si="77"/>
        <v>0.92081765301282059</v>
      </c>
    </row>
    <row r="2461" spans="2:4" x14ac:dyDescent="0.2">
      <c r="B2461" s="1">
        <v>46059</v>
      </c>
      <c r="C2461">
        <f t="shared" si="76"/>
        <v>1530</v>
      </c>
      <c r="D2461" s="3">
        <f t="shared" si="77"/>
        <v>0.92076797401210964</v>
      </c>
    </row>
    <row r="2462" spans="2:4" x14ac:dyDescent="0.2">
      <c r="B2462" s="1">
        <v>46060</v>
      </c>
      <c r="C2462">
        <f t="shared" si="76"/>
        <v>1531</v>
      </c>
      <c r="D2462" s="3">
        <f t="shared" si="77"/>
        <v>0.92071829769162872</v>
      </c>
    </row>
    <row r="2463" spans="2:4" x14ac:dyDescent="0.2">
      <c r="B2463" s="1">
        <v>46061</v>
      </c>
      <c r="C2463">
        <f t="shared" si="76"/>
        <v>1532</v>
      </c>
      <c r="D2463" s="3">
        <f t="shared" si="77"/>
        <v>0.92066862405123318</v>
      </c>
    </row>
    <row r="2464" spans="2:4" x14ac:dyDescent="0.2">
      <c r="B2464" s="1">
        <v>46062</v>
      </c>
      <c r="C2464">
        <f t="shared" si="76"/>
        <v>1533</v>
      </c>
      <c r="D2464" s="3">
        <f t="shared" si="77"/>
        <v>0.92061895309077857</v>
      </c>
    </row>
    <row r="2465" spans="2:4" x14ac:dyDescent="0.2">
      <c r="B2465" s="1">
        <v>46063</v>
      </c>
      <c r="C2465">
        <f t="shared" si="76"/>
        <v>1534</v>
      </c>
      <c r="D2465" s="3">
        <f t="shared" si="77"/>
        <v>0.92056928481012013</v>
      </c>
    </row>
    <row r="2466" spans="2:4" x14ac:dyDescent="0.2">
      <c r="B2466" s="1">
        <v>46064</v>
      </c>
      <c r="C2466">
        <f t="shared" si="76"/>
        <v>1535</v>
      </c>
      <c r="D2466" s="3">
        <f t="shared" si="77"/>
        <v>0.92051961920911329</v>
      </c>
    </row>
    <row r="2467" spans="2:4" x14ac:dyDescent="0.2">
      <c r="B2467" s="1">
        <v>46065</v>
      </c>
      <c r="C2467">
        <f t="shared" si="76"/>
        <v>1536</v>
      </c>
      <c r="D2467" s="3">
        <f t="shared" si="77"/>
        <v>0.92046995628761363</v>
      </c>
    </row>
    <row r="2468" spans="2:4" x14ac:dyDescent="0.2">
      <c r="B2468" s="1">
        <v>46066</v>
      </c>
      <c r="C2468">
        <f t="shared" si="76"/>
        <v>1537</v>
      </c>
      <c r="D2468" s="3">
        <f t="shared" si="77"/>
        <v>0.92042029604547637</v>
      </c>
    </row>
    <row r="2469" spans="2:4" x14ac:dyDescent="0.2">
      <c r="B2469" s="1">
        <v>46067</v>
      </c>
      <c r="C2469">
        <f t="shared" si="76"/>
        <v>1538</v>
      </c>
      <c r="D2469" s="3">
        <f t="shared" si="77"/>
        <v>0.92037063848255718</v>
      </c>
    </row>
    <row r="2470" spans="2:4" x14ac:dyDescent="0.2">
      <c r="B2470" s="1">
        <v>46068</v>
      </c>
      <c r="C2470">
        <f t="shared" si="76"/>
        <v>1539</v>
      </c>
      <c r="D2470" s="3">
        <f t="shared" si="77"/>
        <v>0.9203209835987114</v>
      </c>
    </row>
    <row r="2471" spans="2:4" x14ac:dyDescent="0.2">
      <c r="B2471" s="1">
        <v>46069</v>
      </c>
      <c r="C2471">
        <f t="shared" si="76"/>
        <v>1540</v>
      </c>
      <c r="D2471" s="3">
        <f t="shared" si="77"/>
        <v>0.92027133139379447</v>
      </c>
    </row>
    <row r="2472" spans="2:4" x14ac:dyDescent="0.2">
      <c r="B2472" s="1">
        <v>46070</v>
      </c>
      <c r="C2472">
        <f t="shared" si="76"/>
        <v>1541</v>
      </c>
      <c r="D2472" s="3">
        <f t="shared" si="77"/>
        <v>0.92022168186766196</v>
      </c>
    </row>
    <row r="2473" spans="2:4" x14ac:dyDescent="0.2">
      <c r="B2473" s="1">
        <v>46071</v>
      </c>
      <c r="C2473">
        <f t="shared" si="76"/>
        <v>1542</v>
      </c>
      <c r="D2473" s="3">
        <f t="shared" si="77"/>
        <v>0.9201720350201692</v>
      </c>
    </row>
    <row r="2474" spans="2:4" x14ac:dyDescent="0.2">
      <c r="B2474" s="1">
        <v>46072</v>
      </c>
      <c r="C2474">
        <f t="shared" ref="C2474:C2537" si="78">IF(B2474&lt;=$B$3,0,(B2474-$B$3))</f>
        <v>1543</v>
      </c>
      <c r="D2474" s="3">
        <f t="shared" ref="D2474:D2537" si="79">IF(C2474=0,$B$6,($B$6*(1-$B$7)^(C2474/365)))</f>
        <v>0.92012239085117187</v>
      </c>
    </row>
    <row r="2475" spans="2:4" x14ac:dyDescent="0.2">
      <c r="B2475" s="1">
        <v>46073</v>
      </c>
      <c r="C2475">
        <f t="shared" si="78"/>
        <v>1544</v>
      </c>
      <c r="D2475" s="3">
        <f t="shared" si="79"/>
        <v>0.9200727493605253</v>
      </c>
    </row>
    <row r="2476" spans="2:4" x14ac:dyDescent="0.2">
      <c r="B2476" s="1">
        <v>46074</v>
      </c>
      <c r="C2476">
        <f t="shared" si="78"/>
        <v>1545</v>
      </c>
      <c r="D2476" s="3">
        <f t="shared" si="79"/>
        <v>0.92002311054808505</v>
      </c>
    </row>
    <row r="2477" spans="2:4" x14ac:dyDescent="0.2">
      <c r="B2477" s="1">
        <v>46075</v>
      </c>
      <c r="C2477">
        <f t="shared" si="78"/>
        <v>1546</v>
      </c>
      <c r="D2477" s="3">
        <f t="shared" si="79"/>
        <v>0.91997347441370658</v>
      </c>
    </row>
    <row r="2478" spans="2:4" x14ac:dyDescent="0.2">
      <c r="B2478" s="1">
        <v>46076</v>
      </c>
      <c r="C2478">
        <f t="shared" si="78"/>
        <v>1547</v>
      </c>
      <c r="D2478" s="3">
        <f t="shared" si="79"/>
        <v>0.91992384095724544</v>
      </c>
    </row>
    <row r="2479" spans="2:4" x14ac:dyDescent="0.2">
      <c r="B2479" s="1">
        <v>46077</v>
      </c>
      <c r="C2479">
        <f t="shared" si="78"/>
        <v>1548</v>
      </c>
      <c r="D2479" s="3">
        <f t="shared" si="79"/>
        <v>0.91987421017855719</v>
      </c>
    </row>
    <row r="2480" spans="2:4" x14ac:dyDescent="0.2">
      <c r="B2480" s="1">
        <v>46078</v>
      </c>
      <c r="C2480">
        <f t="shared" si="78"/>
        <v>1549</v>
      </c>
      <c r="D2480" s="3">
        <f t="shared" si="79"/>
        <v>0.91982458207749729</v>
      </c>
    </row>
    <row r="2481" spans="2:4" x14ac:dyDescent="0.2">
      <c r="B2481" s="1">
        <v>46079</v>
      </c>
      <c r="C2481">
        <f t="shared" si="78"/>
        <v>1550</v>
      </c>
      <c r="D2481" s="3">
        <f t="shared" si="79"/>
        <v>0.91977495665392139</v>
      </c>
    </row>
    <row r="2482" spans="2:4" x14ac:dyDescent="0.2">
      <c r="B2482" s="1">
        <v>46080</v>
      </c>
      <c r="C2482">
        <f t="shared" si="78"/>
        <v>1551</v>
      </c>
      <c r="D2482" s="3">
        <f t="shared" si="79"/>
        <v>0.91972533390768496</v>
      </c>
    </row>
    <row r="2483" spans="2:4" x14ac:dyDescent="0.2">
      <c r="B2483" s="1">
        <v>46081</v>
      </c>
      <c r="C2483">
        <f t="shared" si="78"/>
        <v>1552</v>
      </c>
      <c r="D2483" s="3">
        <f t="shared" si="79"/>
        <v>0.91967571383864344</v>
      </c>
    </row>
    <row r="2484" spans="2:4" x14ac:dyDescent="0.2">
      <c r="B2484" s="1">
        <v>46082</v>
      </c>
      <c r="C2484">
        <f t="shared" si="78"/>
        <v>1553</v>
      </c>
      <c r="D2484" s="3">
        <f t="shared" si="79"/>
        <v>0.91962609644665261</v>
      </c>
    </row>
    <row r="2485" spans="2:4" x14ac:dyDescent="0.2">
      <c r="B2485" s="1">
        <v>46083</v>
      </c>
      <c r="C2485">
        <f t="shared" si="78"/>
        <v>1554</v>
      </c>
      <c r="D2485" s="3">
        <f t="shared" si="79"/>
        <v>0.91957648173156803</v>
      </c>
    </row>
    <row r="2486" spans="2:4" x14ac:dyDescent="0.2">
      <c r="B2486" s="1">
        <v>46084</v>
      </c>
      <c r="C2486">
        <f t="shared" si="78"/>
        <v>1555</v>
      </c>
      <c r="D2486" s="3">
        <f t="shared" si="79"/>
        <v>0.91952686969324504</v>
      </c>
    </row>
    <row r="2487" spans="2:4" x14ac:dyDescent="0.2">
      <c r="B2487" s="1">
        <v>46085</v>
      </c>
      <c r="C2487">
        <f t="shared" si="78"/>
        <v>1556</v>
      </c>
      <c r="D2487" s="3">
        <f t="shared" si="79"/>
        <v>0.91947726033153943</v>
      </c>
    </row>
    <row r="2488" spans="2:4" x14ac:dyDescent="0.2">
      <c r="B2488" s="1">
        <v>46086</v>
      </c>
      <c r="C2488">
        <f t="shared" si="78"/>
        <v>1557</v>
      </c>
      <c r="D2488" s="3">
        <f t="shared" si="79"/>
        <v>0.91942765364630674</v>
      </c>
    </row>
    <row r="2489" spans="2:4" x14ac:dyDescent="0.2">
      <c r="B2489" s="1">
        <v>46087</v>
      </c>
      <c r="C2489">
        <f t="shared" si="78"/>
        <v>1558</v>
      </c>
      <c r="D2489" s="3">
        <f t="shared" si="79"/>
        <v>0.91937804963740266</v>
      </c>
    </row>
    <row r="2490" spans="2:4" x14ac:dyDescent="0.2">
      <c r="B2490" s="1">
        <v>46088</v>
      </c>
      <c r="C2490">
        <f t="shared" si="78"/>
        <v>1559</v>
      </c>
      <c r="D2490" s="3">
        <f t="shared" si="79"/>
        <v>0.91932844830468263</v>
      </c>
    </row>
    <row r="2491" spans="2:4" x14ac:dyDescent="0.2">
      <c r="B2491" s="1">
        <v>46089</v>
      </c>
      <c r="C2491">
        <f t="shared" si="78"/>
        <v>1560</v>
      </c>
      <c r="D2491" s="3">
        <f t="shared" si="79"/>
        <v>0.91927884964800233</v>
      </c>
    </row>
    <row r="2492" spans="2:4" x14ac:dyDescent="0.2">
      <c r="B2492" s="1">
        <v>46090</v>
      </c>
      <c r="C2492">
        <f t="shared" si="78"/>
        <v>1561</v>
      </c>
      <c r="D2492" s="3">
        <f t="shared" si="79"/>
        <v>0.91922925366721742</v>
      </c>
    </row>
    <row r="2493" spans="2:4" x14ac:dyDescent="0.2">
      <c r="B2493" s="1">
        <v>46091</v>
      </c>
      <c r="C2493">
        <f t="shared" si="78"/>
        <v>1562</v>
      </c>
      <c r="D2493" s="3">
        <f t="shared" si="79"/>
        <v>0.91917966036218357</v>
      </c>
    </row>
    <row r="2494" spans="2:4" x14ac:dyDescent="0.2">
      <c r="B2494" s="1">
        <v>46092</v>
      </c>
      <c r="C2494">
        <f t="shared" si="78"/>
        <v>1563</v>
      </c>
      <c r="D2494" s="3">
        <f t="shared" si="79"/>
        <v>0.91913006973275635</v>
      </c>
    </row>
    <row r="2495" spans="2:4" x14ac:dyDescent="0.2">
      <c r="B2495" s="1">
        <v>46093</v>
      </c>
      <c r="C2495">
        <f t="shared" si="78"/>
        <v>1564</v>
      </c>
      <c r="D2495" s="3">
        <f t="shared" si="79"/>
        <v>0.91908048177879142</v>
      </c>
    </row>
    <row r="2496" spans="2:4" x14ac:dyDescent="0.2">
      <c r="B2496" s="1">
        <v>46094</v>
      </c>
      <c r="C2496">
        <f t="shared" si="78"/>
        <v>1565</v>
      </c>
      <c r="D2496" s="3">
        <f t="shared" si="79"/>
        <v>0.91903089650014447</v>
      </c>
    </row>
    <row r="2497" spans="2:4" x14ac:dyDescent="0.2">
      <c r="B2497" s="1">
        <v>46095</v>
      </c>
      <c r="C2497">
        <f t="shared" si="78"/>
        <v>1566</v>
      </c>
      <c r="D2497" s="3">
        <f t="shared" si="79"/>
        <v>0.91898131389667104</v>
      </c>
    </row>
    <row r="2498" spans="2:4" x14ac:dyDescent="0.2">
      <c r="B2498" s="1">
        <v>46096</v>
      </c>
      <c r="C2498">
        <f t="shared" si="78"/>
        <v>1567</v>
      </c>
      <c r="D2498" s="3">
        <f t="shared" si="79"/>
        <v>0.91893173396822703</v>
      </c>
    </row>
    <row r="2499" spans="2:4" x14ac:dyDescent="0.2">
      <c r="B2499" s="1">
        <v>46097</v>
      </c>
      <c r="C2499">
        <f t="shared" si="78"/>
        <v>1568</v>
      </c>
      <c r="D2499" s="3">
        <f t="shared" si="79"/>
        <v>0.91888215671466789</v>
      </c>
    </row>
    <row r="2500" spans="2:4" x14ac:dyDescent="0.2">
      <c r="B2500" s="1">
        <v>46098</v>
      </c>
      <c r="C2500">
        <f t="shared" si="78"/>
        <v>1569</v>
      </c>
      <c r="D2500" s="3">
        <f t="shared" si="79"/>
        <v>0.91883258213584951</v>
      </c>
    </row>
    <row r="2501" spans="2:4" x14ac:dyDescent="0.2">
      <c r="B2501" s="1">
        <v>46099</v>
      </c>
      <c r="C2501">
        <f t="shared" si="78"/>
        <v>1570</v>
      </c>
      <c r="D2501" s="3">
        <f t="shared" si="79"/>
        <v>0.91878301023162745</v>
      </c>
    </row>
    <row r="2502" spans="2:4" x14ac:dyDescent="0.2">
      <c r="B2502" s="1">
        <v>46100</v>
      </c>
      <c r="C2502">
        <f t="shared" si="78"/>
        <v>1571</v>
      </c>
      <c r="D2502" s="3">
        <f t="shared" si="79"/>
        <v>0.91873344100185739</v>
      </c>
    </row>
    <row r="2503" spans="2:4" x14ac:dyDescent="0.2">
      <c r="B2503" s="1">
        <v>46101</v>
      </c>
      <c r="C2503">
        <f t="shared" si="78"/>
        <v>1572</v>
      </c>
      <c r="D2503" s="3">
        <f t="shared" si="79"/>
        <v>0.9186838744463951</v>
      </c>
    </row>
    <row r="2504" spans="2:4" x14ac:dyDescent="0.2">
      <c r="B2504" s="1">
        <v>46102</v>
      </c>
      <c r="C2504">
        <f t="shared" si="78"/>
        <v>1573</v>
      </c>
      <c r="D2504" s="3">
        <f t="shared" si="79"/>
        <v>0.91863431056509637</v>
      </c>
    </row>
    <row r="2505" spans="2:4" x14ac:dyDescent="0.2">
      <c r="B2505" s="1">
        <v>46103</v>
      </c>
      <c r="C2505">
        <f t="shared" si="78"/>
        <v>1574</v>
      </c>
      <c r="D2505" s="3">
        <f t="shared" si="79"/>
        <v>0.91858474935781675</v>
      </c>
    </row>
    <row r="2506" spans="2:4" x14ac:dyDescent="0.2">
      <c r="B2506" s="1">
        <v>46104</v>
      </c>
      <c r="C2506">
        <f t="shared" si="78"/>
        <v>1575</v>
      </c>
      <c r="D2506" s="3">
        <f t="shared" si="79"/>
        <v>0.91853519082441215</v>
      </c>
    </row>
    <row r="2507" spans="2:4" x14ac:dyDescent="0.2">
      <c r="B2507" s="1">
        <v>46105</v>
      </c>
      <c r="C2507">
        <f t="shared" si="78"/>
        <v>1576</v>
      </c>
      <c r="D2507" s="3">
        <f t="shared" si="79"/>
        <v>0.91848563496473823</v>
      </c>
    </row>
    <row r="2508" spans="2:4" x14ac:dyDescent="0.2">
      <c r="B2508" s="1">
        <v>46106</v>
      </c>
      <c r="C2508">
        <f t="shared" si="78"/>
        <v>1577</v>
      </c>
      <c r="D2508" s="3">
        <f t="shared" si="79"/>
        <v>0.91843608177865066</v>
      </c>
    </row>
    <row r="2509" spans="2:4" x14ac:dyDescent="0.2">
      <c r="B2509" s="1">
        <v>46107</v>
      </c>
      <c r="C2509">
        <f t="shared" si="78"/>
        <v>1578</v>
      </c>
      <c r="D2509" s="3">
        <f t="shared" si="79"/>
        <v>0.91838653126600545</v>
      </c>
    </row>
    <row r="2510" spans="2:4" x14ac:dyDescent="0.2">
      <c r="B2510" s="1">
        <v>46108</v>
      </c>
      <c r="C2510">
        <f t="shared" si="78"/>
        <v>1579</v>
      </c>
      <c r="D2510" s="3">
        <f t="shared" si="79"/>
        <v>0.91833698342665804</v>
      </c>
    </row>
    <row r="2511" spans="2:4" x14ac:dyDescent="0.2">
      <c r="B2511" s="1">
        <v>46109</v>
      </c>
      <c r="C2511">
        <f t="shared" si="78"/>
        <v>1580</v>
      </c>
      <c r="D2511" s="3">
        <f t="shared" si="79"/>
        <v>0.91828743826046444</v>
      </c>
    </row>
    <row r="2512" spans="2:4" x14ac:dyDescent="0.2">
      <c r="B2512" s="1">
        <v>46110</v>
      </c>
      <c r="C2512">
        <f t="shared" si="78"/>
        <v>1581</v>
      </c>
      <c r="D2512" s="3">
        <f t="shared" si="79"/>
        <v>0.91823789576728032</v>
      </c>
    </row>
    <row r="2513" spans="2:4" x14ac:dyDescent="0.2">
      <c r="B2513" s="1">
        <v>46111</v>
      </c>
      <c r="C2513">
        <f t="shared" si="78"/>
        <v>1582</v>
      </c>
      <c r="D2513" s="3">
        <f t="shared" si="79"/>
        <v>0.91818835594696158</v>
      </c>
    </row>
    <row r="2514" spans="2:4" x14ac:dyDescent="0.2">
      <c r="B2514" s="1">
        <v>46112</v>
      </c>
      <c r="C2514">
        <f t="shared" si="78"/>
        <v>1583</v>
      </c>
      <c r="D2514" s="3">
        <f t="shared" si="79"/>
        <v>0.91813881879936388</v>
      </c>
    </row>
    <row r="2515" spans="2:4" x14ac:dyDescent="0.2">
      <c r="B2515" s="1">
        <v>46113</v>
      </c>
      <c r="C2515">
        <f t="shared" si="78"/>
        <v>1584</v>
      </c>
      <c r="D2515" s="3">
        <f t="shared" si="79"/>
        <v>0.91808928432434311</v>
      </c>
    </row>
    <row r="2516" spans="2:4" x14ac:dyDescent="0.2">
      <c r="B2516" s="1">
        <v>46114</v>
      </c>
      <c r="C2516">
        <f t="shared" si="78"/>
        <v>1585</v>
      </c>
      <c r="D2516" s="3">
        <f t="shared" si="79"/>
        <v>0.91803975252175496</v>
      </c>
    </row>
    <row r="2517" spans="2:4" x14ac:dyDescent="0.2">
      <c r="B2517" s="1">
        <v>46115</v>
      </c>
      <c r="C2517">
        <f t="shared" si="78"/>
        <v>1586</v>
      </c>
      <c r="D2517" s="3">
        <f t="shared" si="79"/>
        <v>0.91799022339145542</v>
      </c>
    </row>
    <row r="2518" spans="2:4" x14ac:dyDescent="0.2">
      <c r="B2518" s="1">
        <v>46116</v>
      </c>
      <c r="C2518">
        <f t="shared" si="78"/>
        <v>1587</v>
      </c>
      <c r="D2518" s="3">
        <f t="shared" si="79"/>
        <v>0.91794069693330027</v>
      </c>
    </row>
    <row r="2519" spans="2:4" x14ac:dyDescent="0.2">
      <c r="B2519" s="1">
        <v>46117</v>
      </c>
      <c r="C2519">
        <f t="shared" si="78"/>
        <v>1588</v>
      </c>
      <c r="D2519" s="3">
        <f t="shared" si="79"/>
        <v>0.9178911731471453</v>
      </c>
    </row>
    <row r="2520" spans="2:4" x14ac:dyDescent="0.2">
      <c r="B2520" s="1">
        <v>46118</v>
      </c>
      <c r="C2520">
        <f t="shared" si="78"/>
        <v>1589</v>
      </c>
      <c r="D2520" s="3">
        <f t="shared" si="79"/>
        <v>0.91784165203284629</v>
      </c>
    </row>
    <row r="2521" spans="2:4" x14ac:dyDescent="0.2">
      <c r="B2521" s="1">
        <v>46119</v>
      </c>
      <c r="C2521">
        <f t="shared" si="78"/>
        <v>1590</v>
      </c>
      <c r="D2521" s="3">
        <f t="shared" si="79"/>
        <v>0.91779213359025924</v>
      </c>
    </row>
    <row r="2522" spans="2:4" x14ac:dyDescent="0.2">
      <c r="B2522" s="1">
        <v>46120</v>
      </c>
      <c r="C2522">
        <f t="shared" si="78"/>
        <v>1591</v>
      </c>
      <c r="D2522" s="3">
        <f t="shared" si="79"/>
        <v>0.91774261781923994</v>
      </c>
    </row>
    <row r="2523" spans="2:4" x14ac:dyDescent="0.2">
      <c r="B2523" s="1">
        <v>46121</v>
      </c>
      <c r="C2523">
        <f t="shared" si="78"/>
        <v>1592</v>
      </c>
      <c r="D2523" s="3">
        <f t="shared" si="79"/>
        <v>0.91769310471964427</v>
      </c>
    </row>
    <row r="2524" spans="2:4" x14ac:dyDescent="0.2">
      <c r="B2524" s="1">
        <v>46122</v>
      </c>
      <c r="C2524">
        <f t="shared" si="78"/>
        <v>1593</v>
      </c>
      <c r="D2524" s="3">
        <f t="shared" si="79"/>
        <v>0.91764359429132802</v>
      </c>
    </row>
    <row r="2525" spans="2:4" x14ac:dyDescent="0.2">
      <c r="B2525" s="1">
        <v>46123</v>
      </c>
      <c r="C2525">
        <f t="shared" si="78"/>
        <v>1594</v>
      </c>
      <c r="D2525" s="3">
        <f t="shared" si="79"/>
        <v>0.9175940865341472</v>
      </c>
    </row>
    <row r="2526" spans="2:4" x14ac:dyDescent="0.2">
      <c r="B2526" s="1">
        <v>46124</v>
      </c>
      <c r="C2526">
        <f t="shared" si="78"/>
        <v>1595</v>
      </c>
      <c r="D2526" s="3">
        <f t="shared" si="79"/>
        <v>0.9175445814479577</v>
      </c>
    </row>
    <row r="2527" spans="2:4" x14ac:dyDescent="0.2">
      <c r="B2527" s="1">
        <v>46125</v>
      </c>
      <c r="C2527">
        <f t="shared" si="78"/>
        <v>1596</v>
      </c>
      <c r="D2527" s="3">
        <f t="shared" si="79"/>
        <v>0.91749507903261529</v>
      </c>
    </row>
    <row r="2528" spans="2:4" x14ac:dyDescent="0.2">
      <c r="B2528" s="1">
        <v>46126</v>
      </c>
      <c r="C2528">
        <f t="shared" si="78"/>
        <v>1597</v>
      </c>
      <c r="D2528" s="3">
        <f t="shared" si="79"/>
        <v>0.91744557928797588</v>
      </c>
    </row>
    <row r="2529" spans="2:4" x14ac:dyDescent="0.2">
      <c r="B2529" s="1">
        <v>46127</v>
      </c>
      <c r="C2529">
        <f t="shared" si="78"/>
        <v>1598</v>
      </c>
      <c r="D2529" s="3">
        <f t="shared" si="79"/>
        <v>0.91739608221389557</v>
      </c>
    </row>
    <row r="2530" spans="2:4" x14ac:dyDescent="0.2">
      <c r="B2530" s="1">
        <v>46128</v>
      </c>
      <c r="C2530">
        <f t="shared" si="78"/>
        <v>1599</v>
      </c>
      <c r="D2530" s="3">
        <f t="shared" si="79"/>
        <v>0.91734658781023004</v>
      </c>
    </row>
    <row r="2531" spans="2:4" x14ac:dyDescent="0.2">
      <c r="B2531" s="1">
        <v>46129</v>
      </c>
      <c r="C2531">
        <f t="shared" si="78"/>
        <v>1600</v>
      </c>
      <c r="D2531" s="3">
        <f t="shared" si="79"/>
        <v>0.91729709607683541</v>
      </c>
    </row>
    <row r="2532" spans="2:4" x14ac:dyDescent="0.2">
      <c r="B2532" s="1">
        <v>46130</v>
      </c>
      <c r="C2532">
        <f t="shared" si="78"/>
        <v>1601</v>
      </c>
      <c r="D2532" s="3">
        <f t="shared" si="79"/>
        <v>0.91724760701356756</v>
      </c>
    </row>
    <row r="2533" spans="2:4" x14ac:dyDescent="0.2">
      <c r="B2533" s="1">
        <v>46131</v>
      </c>
      <c r="C2533">
        <f t="shared" si="78"/>
        <v>1602</v>
      </c>
      <c r="D2533" s="3">
        <f t="shared" si="79"/>
        <v>0.91719812062028228</v>
      </c>
    </row>
    <row r="2534" spans="2:4" x14ac:dyDescent="0.2">
      <c r="B2534" s="1">
        <v>46132</v>
      </c>
      <c r="C2534">
        <f t="shared" si="78"/>
        <v>1603</v>
      </c>
      <c r="D2534" s="3">
        <f t="shared" si="79"/>
        <v>0.91714863689683579</v>
      </c>
    </row>
    <row r="2535" spans="2:4" x14ac:dyDescent="0.2">
      <c r="B2535" s="1">
        <v>46133</v>
      </c>
      <c r="C2535">
        <f t="shared" si="78"/>
        <v>1604</v>
      </c>
      <c r="D2535" s="3">
        <f t="shared" si="79"/>
        <v>0.91709915584308388</v>
      </c>
    </row>
    <row r="2536" spans="2:4" x14ac:dyDescent="0.2">
      <c r="B2536" s="1">
        <v>46134</v>
      </c>
      <c r="C2536">
        <f t="shared" si="78"/>
        <v>1605</v>
      </c>
      <c r="D2536" s="3">
        <f t="shared" si="79"/>
        <v>0.91704967745888255</v>
      </c>
    </row>
    <row r="2537" spans="2:4" x14ac:dyDescent="0.2">
      <c r="B2537" s="1">
        <v>46135</v>
      </c>
      <c r="C2537">
        <f t="shared" si="78"/>
        <v>1606</v>
      </c>
      <c r="D2537" s="3">
        <f t="shared" si="79"/>
        <v>0.91700020174408781</v>
      </c>
    </row>
    <row r="2538" spans="2:4" x14ac:dyDescent="0.2">
      <c r="B2538" s="1">
        <v>46136</v>
      </c>
      <c r="C2538">
        <f t="shared" ref="C2538:C2601" si="80">IF(B2538&lt;=$B$3,0,(B2538-$B$3))</f>
        <v>1607</v>
      </c>
      <c r="D2538" s="3">
        <f t="shared" ref="D2538:D2601" si="81">IF(C2538=0,$B$6,($B$6*(1-$B$7)^(C2538/365)))</f>
        <v>0.91695072869855565</v>
      </c>
    </row>
    <row r="2539" spans="2:4" x14ac:dyDescent="0.2">
      <c r="B2539" s="1">
        <v>46137</v>
      </c>
      <c r="C2539">
        <f t="shared" si="80"/>
        <v>1608</v>
      </c>
      <c r="D2539" s="3">
        <f t="shared" si="81"/>
        <v>0.91690125832214187</v>
      </c>
    </row>
    <row r="2540" spans="2:4" x14ac:dyDescent="0.2">
      <c r="B2540" s="1">
        <v>46138</v>
      </c>
      <c r="C2540">
        <f t="shared" si="80"/>
        <v>1609</v>
      </c>
      <c r="D2540" s="3">
        <f t="shared" si="81"/>
        <v>0.91685179061470279</v>
      </c>
    </row>
    <row r="2541" spans="2:4" x14ac:dyDescent="0.2">
      <c r="B2541" s="1">
        <v>46139</v>
      </c>
      <c r="C2541">
        <f t="shared" si="80"/>
        <v>1610</v>
      </c>
      <c r="D2541" s="3">
        <f t="shared" si="81"/>
        <v>0.9168023255760942</v>
      </c>
    </row>
    <row r="2542" spans="2:4" x14ac:dyDescent="0.2">
      <c r="B2542" s="1">
        <v>46140</v>
      </c>
      <c r="C2542">
        <f t="shared" si="80"/>
        <v>1611</v>
      </c>
      <c r="D2542" s="3">
        <f t="shared" si="81"/>
        <v>0.91675286320617211</v>
      </c>
    </row>
    <row r="2543" spans="2:4" x14ac:dyDescent="0.2">
      <c r="B2543" s="1">
        <v>46141</v>
      </c>
      <c r="C2543">
        <f t="shared" si="80"/>
        <v>1612</v>
      </c>
      <c r="D2543" s="3">
        <f t="shared" si="81"/>
        <v>0.91670340350479262</v>
      </c>
    </row>
    <row r="2544" spans="2:4" x14ac:dyDescent="0.2">
      <c r="B2544" s="1">
        <v>46142</v>
      </c>
      <c r="C2544">
        <f t="shared" si="80"/>
        <v>1613</v>
      </c>
      <c r="D2544" s="3">
        <f t="shared" si="81"/>
        <v>0.91665394647181175</v>
      </c>
    </row>
    <row r="2545" spans="2:4" x14ac:dyDescent="0.2">
      <c r="B2545" s="1">
        <v>46143</v>
      </c>
      <c r="C2545">
        <f t="shared" si="80"/>
        <v>1614</v>
      </c>
      <c r="D2545" s="3">
        <f t="shared" si="81"/>
        <v>0.9166044921070855</v>
      </c>
    </row>
    <row r="2546" spans="2:4" x14ac:dyDescent="0.2">
      <c r="B2546" s="1">
        <v>46144</v>
      </c>
      <c r="C2546">
        <f t="shared" si="80"/>
        <v>1615</v>
      </c>
      <c r="D2546" s="3">
        <f t="shared" si="81"/>
        <v>0.91655504041046998</v>
      </c>
    </row>
    <row r="2547" spans="2:4" x14ac:dyDescent="0.2">
      <c r="B2547" s="1">
        <v>46145</v>
      </c>
      <c r="C2547">
        <f t="shared" si="80"/>
        <v>1616</v>
      </c>
      <c r="D2547" s="3">
        <f t="shared" si="81"/>
        <v>0.91650559138182108</v>
      </c>
    </row>
    <row r="2548" spans="2:4" x14ac:dyDescent="0.2">
      <c r="B2548" s="1">
        <v>46146</v>
      </c>
      <c r="C2548">
        <f t="shared" si="80"/>
        <v>1617</v>
      </c>
      <c r="D2548" s="3">
        <f t="shared" si="81"/>
        <v>0.91645614502099515</v>
      </c>
    </row>
    <row r="2549" spans="2:4" x14ac:dyDescent="0.2">
      <c r="B2549" s="1">
        <v>46147</v>
      </c>
      <c r="C2549">
        <f t="shared" si="80"/>
        <v>1618</v>
      </c>
      <c r="D2549" s="3">
        <f t="shared" si="81"/>
        <v>0.91640670132784796</v>
      </c>
    </row>
    <row r="2550" spans="2:4" x14ac:dyDescent="0.2">
      <c r="B2550" s="1">
        <v>46148</v>
      </c>
      <c r="C2550">
        <f t="shared" si="80"/>
        <v>1619</v>
      </c>
      <c r="D2550" s="3">
        <f t="shared" si="81"/>
        <v>0.91635726030223574</v>
      </c>
    </row>
    <row r="2551" spans="2:4" x14ac:dyDescent="0.2">
      <c r="B2551" s="1">
        <v>46149</v>
      </c>
      <c r="C2551">
        <f t="shared" si="80"/>
        <v>1620</v>
      </c>
      <c r="D2551" s="3">
        <f t="shared" si="81"/>
        <v>0.91630782194401461</v>
      </c>
    </row>
    <row r="2552" spans="2:4" x14ac:dyDescent="0.2">
      <c r="B2552" s="1">
        <v>46150</v>
      </c>
      <c r="C2552">
        <f t="shared" si="80"/>
        <v>1621</v>
      </c>
      <c r="D2552" s="3">
        <f t="shared" si="81"/>
        <v>0.91625838625304057</v>
      </c>
    </row>
    <row r="2553" spans="2:4" x14ac:dyDescent="0.2">
      <c r="B2553" s="1">
        <v>46151</v>
      </c>
      <c r="C2553">
        <f t="shared" si="80"/>
        <v>1622</v>
      </c>
      <c r="D2553" s="3">
        <f t="shared" si="81"/>
        <v>0.91620895322916973</v>
      </c>
    </row>
    <row r="2554" spans="2:4" x14ac:dyDescent="0.2">
      <c r="B2554" s="1">
        <v>46152</v>
      </c>
      <c r="C2554">
        <f t="shared" si="80"/>
        <v>1623</v>
      </c>
      <c r="D2554" s="3">
        <f t="shared" si="81"/>
        <v>0.91615952287225821</v>
      </c>
    </row>
    <row r="2555" spans="2:4" x14ac:dyDescent="0.2">
      <c r="B2555" s="1">
        <v>46153</v>
      </c>
      <c r="C2555">
        <f t="shared" si="80"/>
        <v>1624</v>
      </c>
      <c r="D2555" s="3">
        <f t="shared" si="81"/>
        <v>0.91611009518216213</v>
      </c>
    </row>
    <row r="2556" spans="2:4" x14ac:dyDescent="0.2">
      <c r="B2556" s="1">
        <v>46154</v>
      </c>
      <c r="C2556">
        <f t="shared" si="80"/>
        <v>1625</v>
      </c>
      <c r="D2556" s="3">
        <f t="shared" si="81"/>
        <v>0.91606067015873771</v>
      </c>
    </row>
    <row r="2557" spans="2:4" x14ac:dyDescent="0.2">
      <c r="B2557" s="1">
        <v>46155</v>
      </c>
      <c r="C2557">
        <f t="shared" si="80"/>
        <v>1626</v>
      </c>
      <c r="D2557" s="3">
        <f t="shared" si="81"/>
        <v>0.91601124780184084</v>
      </c>
    </row>
    <row r="2558" spans="2:4" x14ac:dyDescent="0.2">
      <c r="B2558" s="1">
        <v>46156</v>
      </c>
      <c r="C2558">
        <f t="shared" si="80"/>
        <v>1627</v>
      </c>
      <c r="D2558" s="3">
        <f t="shared" si="81"/>
        <v>0.91596182811132787</v>
      </c>
    </row>
    <row r="2559" spans="2:4" x14ac:dyDescent="0.2">
      <c r="B2559" s="1">
        <v>46157</v>
      </c>
      <c r="C2559">
        <f t="shared" si="80"/>
        <v>1628</v>
      </c>
      <c r="D2559" s="3">
        <f t="shared" si="81"/>
        <v>0.9159124110870549</v>
      </c>
    </row>
    <row r="2560" spans="2:4" x14ac:dyDescent="0.2">
      <c r="B2560" s="1">
        <v>46158</v>
      </c>
      <c r="C2560">
        <f t="shared" si="80"/>
        <v>1629</v>
      </c>
      <c r="D2560" s="3">
        <f t="shared" si="81"/>
        <v>0.91586299672887805</v>
      </c>
    </row>
    <row r="2561" spans="2:4" x14ac:dyDescent="0.2">
      <c r="B2561" s="1">
        <v>46159</v>
      </c>
      <c r="C2561">
        <f t="shared" si="80"/>
        <v>1630</v>
      </c>
      <c r="D2561" s="3">
        <f t="shared" si="81"/>
        <v>0.91581358503665344</v>
      </c>
    </row>
    <row r="2562" spans="2:4" x14ac:dyDescent="0.2">
      <c r="B2562" s="1">
        <v>46160</v>
      </c>
      <c r="C2562">
        <f t="shared" si="80"/>
        <v>1631</v>
      </c>
      <c r="D2562" s="3">
        <f t="shared" si="81"/>
        <v>0.91576417601023741</v>
      </c>
    </row>
    <row r="2563" spans="2:4" x14ac:dyDescent="0.2">
      <c r="B2563" s="1">
        <v>46161</v>
      </c>
      <c r="C2563">
        <f t="shared" si="80"/>
        <v>1632</v>
      </c>
      <c r="D2563" s="3">
        <f t="shared" si="81"/>
        <v>0.91571476964948595</v>
      </c>
    </row>
    <row r="2564" spans="2:4" x14ac:dyDescent="0.2">
      <c r="B2564" s="1">
        <v>46162</v>
      </c>
      <c r="C2564">
        <f t="shared" si="80"/>
        <v>1633</v>
      </c>
      <c r="D2564" s="3">
        <f t="shared" si="81"/>
        <v>0.91566536595425529</v>
      </c>
    </row>
    <row r="2565" spans="2:4" x14ac:dyDescent="0.2">
      <c r="B2565" s="1">
        <v>46163</v>
      </c>
      <c r="C2565">
        <f t="shared" si="80"/>
        <v>1634</v>
      </c>
      <c r="D2565" s="3">
        <f t="shared" si="81"/>
        <v>0.91561596492440167</v>
      </c>
    </row>
    <row r="2566" spans="2:4" x14ac:dyDescent="0.2">
      <c r="B2566" s="1">
        <v>46164</v>
      </c>
      <c r="C2566">
        <f t="shared" si="80"/>
        <v>1635</v>
      </c>
      <c r="D2566" s="3">
        <f t="shared" si="81"/>
        <v>0.9155665665597813</v>
      </c>
    </row>
    <row r="2567" spans="2:4" x14ac:dyDescent="0.2">
      <c r="B2567" s="1">
        <v>46165</v>
      </c>
      <c r="C2567">
        <f t="shared" si="80"/>
        <v>1636</v>
      </c>
      <c r="D2567" s="3">
        <f t="shared" si="81"/>
        <v>0.91551717086025031</v>
      </c>
    </row>
    <row r="2568" spans="2:4" x14ac:dyDescent="0.2">
      <c r="B2568" s="1">
        <v>46166</v>
      </c>
      <c r="C2568">
        <f t="shared" si="80"/>
        <v>1637</v>
      </c>
      <c r="D2568" s="3">
        <f t="shared" si="81"/>
        <v>0.91546777782566502</v>
      </c>
    </row>
    <row r="2569" spans="2:4" x14ac:dyDescent="0.2">
      <c r="B2569" s="1">
        <v>46167</v>
      </c>
      <c r="C2569">
        <f t="shared" si="80"/>
        <v>1638</v>
      </c>
      <c r="D2569" s="3">
        <f t="shared" si="81"/>
        <v>0.91541838745588155</v>
      </c>
    </row>
    <row r="2570" spans="2:4" x14ac:dyDescent="0.2">
      <c r="B2570" s="1">
        <v>46168</v>
      </c>
      <c r="C2570">
        <f t="shared" si="80"/>
        <v>1639</v>
      </c>
      <c r="D2570" s="3">
        <f t="shared" si="81"/>
        <v>0.91536899975075614</v>
      </c>
    </row>
    <row r="2571" spans="2:4" x14ac:dyDescent="0.2">
      <c r="B2571" s="1">
        <v>46169</v>
      </c>
      <c r="C2571">
        <f t="shared" si="80"/>
        <v>1640</v>
      </c>
      <c r="D2571" s="3">
        <f t="shared" si="81"/>
        <v>0.91531961471014511</v>
      </c>
    </row>
    <row r="2572" spans="2:4" x14ac:dyDescent="0.2">
      <c r="B2572" s="1">
        <v>46170</v>
      </c>
      <c r="C2572">
        <f t="shared" si="80"/>
        <v>1641</v>
      </c>
      <c r="D2572" s="3">
        <f t="shared" si="81"/>
        <v>0.9152702323339047</v>
      </c>
    </row>
    <row r="2573" spans="2:4" x14ac:dyDescent="0.2">
      <c r="B2573" s="1">
        <v>46171</v>
      </c>
      <c r="C2573">
        <f t="shared" si="80"/>
        <v>1642</v>
      </c>
      <c r="D2573" s="3">
        <f t="shared" si="81"/>
        <v>0.91522085262189112</v>
      </c>
    </row>
    <row r="2574" spans="2:4" x14ac:dyDescent="0.2">
      <c r="B2574" s="1">
        <v>46172</v>
      </c>
      <c r="C2574">
        <f t="shared" si="80"/>
        <v>1643</v>
      </c>
      <c r="D2574" s="3">
        <f t="shared" si="81"/>
        <v>0.91517147557396061</v>
      </c>
    </row>
    <row r="2575" spans="2:4" x14ac:dyDescent="0.2">
      <c r="B2575" s="1">
        <v>46173</v>
      </c>
      <c r="C2575">
        <f t="shared" si="80"/>
        <v>1644</v>
      </c>
      <c r="D2575" s="3">
        <f t="shared" si="81"/>
        <v>0.91512210118996951</v>
      </c>
    </row>
    <row r="2576" spans="2:4" x14ac:dyDescent="0.2">
      <c r="B2576" s="1">
        <v>46174</v>
      </c>
      <c r="C2576">
        <f t="shared" si="80"/>
        <v>1645</v>
      </c>
      <c r="D2576" s="3">
        <f t="shared" si="81"/>
        <v>0.91507272946977403</v>
      </c>
    </row>
    <row r="2577" spans="2:4" x14ac:dyDescent="0.2">
      <c r="B2577" s="1">
        <v>46175</v>
      </c>
      <c r="C2577">
        <f t="shared" si="80"/>
        <v>1646</v>
      </c>
      <c r="D2577" s="3">
        <f t="shared" si="81"/>
        <v>0.91502336041323051</v>
      </c>
    </row>
    <row r="2578" spans="2:4" x14ac:dyDescent="0.2">
      <c r="B2578" s="1">
        <v>46176</v>
      </c>
      <c r="C2578">
        <f t="shared" si="80"/>
        <v>1647</v>
      </c>
      <c r="D2578" s="3">
        <f t="shared" si="81"/>
        <v>0.91497399402019519</v>
      </c>
    </row>
    <row r="2579" spans="2:4" x14ac:dyDescent="0.2">
      <c r="B2579" s="1">
        <v>46177</v>
      </c>
      <c r="C2579">
        <f t="shared" si="80"/>
        <v>1648</v>
      </c>
      <c r="D2579" s="3">
        <f t="shared" si="81"/>
        <v>0.9149246302905244</v>
      </c>
    </row>
    <row r="2580" spans="2:4" x14ac:dyDescent="0.2">
      <c r="B2580" s="1">
        <v>46178</v>
      </c>
      <c r="C2580">
        <f t="shared" si="80"/>
        <v>1649</v>
      </c>
      <c r="D2580" s="3">
        <f t="shared" si="81"/>
        <v>0.91487526922407436</v>
      </c>
    </row>
    <row r="2581" spans="2:4" x14ac:dyDescent="0.2">
      <c r="B2581" s="1">
        <v>46179</v>
      </c>
      <c r="C2581">
        <f t="shared" si="80"/>
        <v>1650</v>
      </c>
      <c r="D2581" s="3">
        <f t="shared" si="81"/>
        <v>0.91482591082070164</v>
      </c>
    </row>
    <row r="2582" spans="2:4" x14ac:dyDescent="0.2">
      <c r="B2582" s="1">
        <v>46180</v>
      </c>
      <c r="C2582">
        <f t="shared" si="80"/>
        <v>1651</v>
      </c>
      <c r="D2582" s="3">
        <f t="shared" si="81"/>
        <v>0.91477655508026223</v>
      </c>
    </row>
    <row r="2583" spans="2:4" x14ac:dyDescent="0.2">
      <c r="B2583" s="1">
        <v>46181</v>
      </c>
      <c r="C2583">
        <f t="shared" si="80"/>
        <v>1652</v>
      </c>
      <c r="D2583" s="3">
        <f t="shared" si="81"/>
        <v>0.91472720200261282</v>
      </c>
    </row>
    <row r="2584" spans="2:4" x14ac:dyDescent="0.2">
      <c r="B2584" s="1">
        <v>46182</v>
      </c>
      <c r="C2584">
        <f t="shared" si="80"/>
        <v>1653</v>
      </c>
      <c r="D2584" s="3">
        <f t="shared" si="81"/>
        <v>0.91467785158760939</v>
      </c>
    </row>
    <row r="2585" spans="2:4" x14ac:dyDescent="0.2">
      <c r="B2585" s="1">
        <v>46183</v>
      </c>
      <c r="C2585">
        <f t="shared" si="80"/>
        <v>1654</v>
      </c>
      <c r="D2585" s="3">
        <f t="shared" si="81"/>
        <v>0.91462850383510852</v>
      </c>
    </row>
    <row r="2586" spans="2:4" x14ac:dyDescent="0.2">
      <c r="B2586" s="1">
        <v>46184</v>
      </c>
      <c r="C2586">
        <f t="shared" si="80"/>
        <v>1655</v>
      </c>
      <c r="D2586" s="3">
        <f t="shared" si="81"/>
        <v>0.91457915874496654</v>
      </c>
    </row>
    <row r="2587" spans="2:4" x14ac:dyDescent="0.2">
      <c r="B2587" s="1">
        <v>46185</v>
      </c>
      <c r="C2587">
        <f t="shared" si="80"/>
        <v>1656</v>
      </c>
      <c r="D2587" s="3">
        <f t="shared" si="81"/>
        <v>0.91452981631703978</v>
      </c>
    </row>
    <row r="2588" spans="2:4" x14ac:dyDescent="0.2">
      <c r="B2588" s="1">
        <v>46186</v>
      </c>
      <c r="C2588">
        <f t="shared" si="80"/>
        <v>1657</v>
      </c>
      <c r="D2588" s="3">
        <f t="shared" si="81"/>
        <v>0.91448047655118458</v>
      </c>
    </row>
    <row r="2589" spans="2:4" x14ac:dyDescent="0.2">
      <c r="B2589" s="1">
        <v>46187</v>
      </c>
      <c r="C2589">
        <f t="shared" si="80"/>
        <v>1658</v>
      </c>
      <c r="D2589" s="3">
        <f t="shared" si="81"/>
        <v>0.91443113944725729</v>
      </c>
    </row>
    <row r="2590" spans="2:4" x14ac:dyDescent="0.2">
      <c r="B2590" s="1">
        <v>46188</v>
      </c>
      <c r="C2590">
        <f t="shared" si="80"/>
        <v>1659</v>
      </c>
      <c r="D2590" s="3">
        <f t="shared" si="81"/>
        <v>0.91438180500511446</v>
      </c>
    </row>
    <row r="2591" spans="2:4" x14ac:dyDescent="0.2">
      <c r="B2591" s="1">
        <v>46189</v>
      </c>
      <c r="C2591">
        <f t="shared" si="80"/>
        <v>1660</v>
      </c>
      <c r="D2591" s="3">
        <f t="shared" si="81"/>
        <v>0.91433247322461231</v>
      </c>
    </row>
    <row r="2592" spans="2:4" x14ac:dyDescent="0.2">
      <c r="B2592" s="1">
        <v>46190</v>
      </c>
      <c r="C2592">
        <f t="shared" si="80"/>
        <v>1661</v>
      </c>
      <c r="D2592" s="3">
        <f t="shared" si="81"/>
        <v>0.9142831441056074</v>
      </c>
    </row>
    <row r="2593" spans="2:4" x14ac:dyDescent="0.2">
      <c r="B2593" s="1">
        <v>46191</v>
      </c>
      <c r="C2593">
        <f t="shared" si="80"/>
        <v>1662</v>
      </c>
      <c r="D2593" s="3">
        <f t="shared" si="81"/>
        <v>0.91423381764795597</v>
      </c>
    </row>
    <row r="2594" spans="2:4" x14ac:dyDescent="0.2">
      <c r="B2594" s="1">
        <v>46192</v>
      </c>
      <c r="C2594">
        <f t="shared" si="80"/>
        <v>1663</v>
      </c>
      <c r="D2594" s="3">
        <f t="shared" si="81"/>
        <v>0.91418449385151446</v>
      </c>
    </row>
    <row r="2595" spans="2:4" x14ac:dyDescent="0.2">
      <c r="B2595" s="1">
        <v>46193</v>
      </c>
      <c r="C2595">
        <f t="shared" si="80"/>
        <v>1664</v>
      </c>
      <c r="D2595" s="3">
        <f t="shared" si="81"/>
        <v>0.91413517271613942</v>
      </c>
    </row>
    <row r="2596" spans="2:4" x14ac:dyDescent="0.2">
      <c r="B2596" s="1">
        <v>46194</v>
      </c>
      <c r="C2596">
        <f t="shared" si="80"/>
        <v>1665</v>
      </c>
      <c r="D2596" s="3">
        <f t="shared" si="81"/>
        <v>0.9140858542416872</v>
      </c>
    </row>
    <row r="2597" spans="2:4" x14ac:dyDescent="0.2">
      <c r="B2597" s="1">
        <v>46195</v>
      </c>
      <c r="C2597">
        <f t="shared" si="80"/>
        <v>1666</v>
      </c>
      <c r="D2597" s="3">
        <f t="shared" si="81"/>
        <v>0.91403653842801436</v>
      </c>
    </row>
    <row r="2598" spans="2:4" x14ac:dyDescent="0.2">
      <c r="B2598" s="1">
        <v>46196</v>
      </c>
      <c r="C2598">
        <f t="shared" si="80"/>
        <v>1667</v>
      </c>
      <c r="D2598" s="3">
        <f t="shared" si="81"/>
        <v>0.91398722527497711</v>
      </c>
    </row>
    <row r="2599" spans="2:4" x14ac:dyDescent="0.2">
      <c r="B2599" s="1">
        <v>46197</v>
      </c>
      <c r="C2599">
        <f t="shared" si="80"/>
        <v>1668</v>
      </c>
      <c r="D2599" s="3">
        <f t="shared" si="81"/>
        <v>0.91393791478243203</v>
      </c>
    </row>
    <row r="2600" spans="2:4" x14ac:dyDescent="0.2">
      <c r="B2600" s="1">
        <v>46198</v>
      </c>
      <c r="C2600">
        <f t="shared" si="80"/>
        <v>1669</v>
      </c>
      <c r="D2600" s="3">
        <f t="shared" si="81"/>
        <v>0.91388860695023566</v>
      </c>
    </row>
    <row r="2601" spans="2:4" x14ac:dyDescent="0.2">
      <c r="B2601" s="1">
        <v>46199</v>
      </c>
      <c r="C2601">
        <f t="shared" si="80"/>
        <v>1670</v>
      </c>
      <c r="D2601" s="3">
        <f t="shared" si="81"/>
        <v>0.91383930177824446</v>
      </c>
    </row>
    <row r="2602" spans="2:4" x14ac:dyDescent="0.2">
      <c r="B2602" s="1">
        <v>46200</v>
      </c>
      <c r="C2602">
        <f t="shared" ref="C2602:C2665" si="82">IF(B2602&lt;=$B$3,0,(B2602-$B$3))</f>
        <v>1671</v>
      </c>
      <c r="D2602" s="3">
        <f t="shared" ref="D2602:D2665" si="83">IF(C2602=0,$B$6,($B$6*(1-$B$7)^(C2602/365)))</f>
        <v>0.91378999926631477</v>
      </c>
    </row>
    <row r="2603" spans="2:4" x14ac:dyDescent="0.2">
      <c r="B2603" s="1">
        <v>46201</v>
      </c>
      <c r="C2603">
        <f t="shared" si="82"/>
        <v>1672</v>
      </c>
      <c r="D2603" s="3">
        <f t="shared" si="83"/>
        <v>0.91374069941430314</v>
      </c>
    </row>
    <row r="2604" spans="2:4" x14ac:dyDescent="0.2">
      <c r="B2604" s="1">
        <v>46202</v>
      </c>
      <c r="C2604">
        <f t="shared" si="82"/>
        <v>1673</v>
      </c>
      <c r="D2604" s="3">
        <f t="shared" si="83"/>
        <v>0.91369140222206613</v>
      </c>
    </row>
    <row r="2605" spans="2:4" x14ac:dyDescent="0.2">
      <c r="B2605" s="1">
        <v>46203</v>
      </c>
      <c r="C2605">
        <f t="shared" si="82"/>
        <v>1674</v>
      </c>
      <c r="D2605" s="3">
        <f t="shared" si="83"/>
        <v>0.91364210768946019</v>
      </c>
    </row>
    <row r="2606" spans="2:4" x14ac:dyDescent="0.2">
      <c r="B2606" s="1">
        <v>46204</v>
      </c>
      <c r="C2606">
        <f t="shared" si="82"/>
        <v>1675</v>
      </c>
      <c r="D2606" s="3">
        <f t="shared" si="83"/>
        <v>0.91359281581634177</v>
      </c>
    </row>
    <row r="2607" spans="2:4" x14ac:dyDescent="0.2">
      <c r="B2607" s="1">
        <v>46205</v>
      </c>
      <c r="C2607">
        <f t="shared" si="82"/>
        <v>1676</v>
      </c>
      <c r="D2607" s="3">
        <f t="shared" si="83"/>
        <v>0.91354352660256755</v>
      </c>
    </row>
    <row r="2608" spans="2:4" x14ac:dyDescent="0.2">
      <c r="B2608" s="1">
        <v>46206</v>
      </c>
      <c r="C2608">
        <f t="shared" si="82"/>
        <v>1677</v>
      </c>
      <c r="D2608" s="3">
        <f t="shared" si="83"/>
        <v>0.91349424004799396</v>
      </c>
    </row>
    <row r="2609" spans="2:4" x14ac:dyDescent="0.2">
      <c r="B2609" s="1">
        <v>46207</v>
      </c>
      <c r="C2609">
        <f t="shared" si="82"/>
        <v>1678</v>
      </c>
      <c r="D2609" s="3">
        <f t="shared" si="83"/>
        <v>0.91344495615247756</v>
      </c>
    </row>
    <row r="2610" spans="2:4" x14ac:dyDescent="0.2">
      <c r="B2610" s="1">
        <v>46208</v>
      </c>
      <c r="C2610">
        <f t="shared" si="82"/>
        <v>1679</v>
      </c>
      <c r="D2610" s="3">
        <f t="shared" si="83"/>
        <v>0.91339567491587481</v>
      </c>
    </row>
    <row r="2611" spans="2:4" x14ac:dyDescent="0.2">
      <c r="B2611" s="1">
        <v>46209</v>
      </c>
      <c r="C2611">
        <f t="shared" si="82"/>
        <v>1680</v>
      </c>
      <c r="D2611" s="3">
        <f t="shared" si="83"/>
        <v>0.91334639633804238</v>
      </c>
    </row>
    <row r="2612" spans="2:4" x14ac:dyDescent="0.2">
      <c r="B2612" s="1">
        <v>46210</v>
      </c>
      <c r="C2612">
        <f t="shared" si="82"/>
        <v>1681</v>
      </c>
      <c r="D2612" s="3">
        <f t="shared" si="83"/>
        <v>0.91329712041883671</v>
      </c>
    </row>
    <row r="2613" spans="2:4" x14ac:dyDescent="0.2">
      <c r="B2613" s="1">
        <v>46211</v>
      </c>
      <c r="C2613">
        <f t="shared" si="82"/>
        <v>1682</v>
      </c>
      <c r="D2613" s="3">
        <f t="shared" si="83"/>
        <v>0.91324784715811436</v>
      </c>
    </row>
    <row r="2614" spans="2:4" x14ac:dyDescent="0.2">
      <c r="B2614" s="1">
        <v>46212</v>
      </c>
      <c r="C2614">
        <f t="shared" si="82"/>
        <v>1683</v>
      </c>
      <c r="D2614" s="3">
        <f t="shared" si="83"/>
        <v>0.913198576555732</v>
      </c>
    </row>
    <row r="2615" spans="2:4" x14ac:dyDescent="0.2">
      <c r="B2615" s="1">
        <v>46213</v>
      </c>
      <c r="C2615">
        <f t="shared" si="82"/>
        <v>1684</v>
      </c>
      <c r="D2615" s="3">
        <f t="shared" si="83"/>
        <v>0.9131493086115462</v>
      </c>
    </row>
    <row r="2616" spans="2:4" x14ac:dyDescent="0.2">
      <c r="B2616" s="1">
        <v>46214</v>
      </c>
      <c r="C2616">
        <f t="shared" si="82"/>
        <v>1685</v>
      </c>
      <c r="D2616" s="3">
        <f t="shared" si="83"/>
        <v>0.91310004332541361</v>
      </c>
    </row>
    <row r="2617" spans="2:4" x14ac:dyDescent="0.2">
      <c r="B2617" s="1">
        <v>46215</v>
      </c>
      <c r="C2617">
        <f t="shared" si="82"/>
        <v>1686</v>
      </c>
      <c r="D2617" s="3">
        <f t="shared" si="83"/>
        <v>0.91305078069719059</v>
      </c>
    </row>
    <row r="2618" spans="2:4" x14ac:dyDescent="0.2">
      <c r="B2618" s="1">
        <v>46216</v>
      </c>
      <c r="C2618">
        <f t="shared" si="82"/>
        <v>1687</v>
      </c>
      <c r="D2618" s="3">
        <f t="shared" si="83"/>
        <v>0.91300152072673391</v>
      </c>
    </row>
    <row r="2619" spans="2:4" x14ac:dyDescent="0.2">
      <c r="B2619" s="1">
        <v>46217</v>
      </c>
      <c r="C2619">
        <f t="shared" si="82"/>
        <v>1688</v>
      </c>
      <c r="D2619" s="3">
        <f t="shared" si="83"/>
        <v>0.91295226341390023</v>
      </c>
    </row>
    <row r="2620" spans="2:4" x14ac:dyDescent="0.2">
      <c r="B2620" s="1">
        <v>46218</v>
      </c>
      <c r="C2620">
        <f t="shared" si="82"/>
        <v>1689</v>
      </c>
      <c r="D2620" s="3">
        <f t="shared" si="83"/>
        <v>0.91290300875854602</v>
      </c>
    </row>
    <row r="2621" spans="2:4" x14ac:dyDescent="0.2">
      <c r="B2621" s="1">
        <v>46219</v>
      </c>
      <c r="C2621">
        <f t="shared" si="82"/>
        <v>1690</v>
      </c>
      <c r="D2621" s="3">
        <f t="shared" si="83"/>
        <v>0.91285375676052805</v>
      </c>
    </row>
    <row r="2622" spans="2:4" x14ac:dyDescent="0.2">
      <c r="B2622" s="1">
        <v>46220</v>
      </c>
      <c r="C2622">
        <f t="shared" si="82"/>
        <v>1691</v>
      </c>
      <c r="D2622" s="3">
        <f t="shared" si="83"/>
        <v>0.91280450741970287</v>
      </c>
    </row>
    <row r="2623" spans="2:4" x14ac:dyDescent="0.2">
      <c r="B2623" s="1">
        <v>46221</v>
      </c>
      <c r="C2623">
        <f t="shared" si="82"/>
        <v>1692</v>
      </c>
      <c r="D2623" s="3">
        <f t="shared" si="83"/>
        <v>0.91275526073592705</v>
      </c>
    </row>
    <row r="2624" spans="2:4" x14ac:dyDescent="0.2">
      <c r="B2624" s="1">
        <v>46222</v>
      </c>
      <c r="C2624">
        <f t="shared" si="82"/>
        <v>1693</v>
      </c>
      <c r="D2624" s="3">
        <f t="shared" si="83"/>
        <v>0.91270601670905749</v>
      </c>
    </row>
    <row r="2625" spans="2:4" x14ac:dyDescent="0.2">
      <c r="B2625" s="1">
        <v>46223</v>
      </c>
      <c r="C2625">
        <f t="shared" si="82"/>
        <v>1694</v>
      </c>
      <c r="D2625" s="3">
        <f t="shared" si="83"/>
        <v>0.91265677533895051</v>
      </c>
    </row>
    <row r="2626" spans="2:4" x14ac:dyDescent="0.2">
      <c r="B2626" s="1">
        <v>46224</v>
      </c>
      <c r="C2626">
        <f t="shared" si="82"/>
        <v>1695</v>
      </c>
      <c r="D2626" s="3">
        <f t="shared" si="83"/>
        <v>0.91260753662546312</v>
      </c>
    </row>
    <row r="2627" spans="2:4" x14ac:dyDescent="0.2">
      <c r="B2627" s="1">
        <v>46225</v>
      </c>
      <c r="C2627">
        <f t="shared" si="82"/>
        <v>1696</v>
      </c>
      <c r="D2627" s="3">
        <f t="shared" si="83"/>
        <v>0.91255830056845166</v>
      </c>
    </row>
    <row r="2628" spans="2:4" x14ac:dyDescent="0.2">
      <c r="B2628" s="1">
        <v>46226</v>
      </c>
      <c r="C2628">
        <f t="shared" si="82"/>
        <v>1697</v>
      </c>
      <c r="D2628" s="3">
        <f t="shared" si="83"/>
        <v>0.91250906716777314</v>
      </c>
    </row>
    <row r="2629" spans="2:4" x14ac:dyDescent="0.2">
      <c r="B2629" s="1">
        <v>46227</v>
      </c>
      <c r="C2629">
        <f t="shared" si="82"/>
        <v>1698</v>
      </c>
      <c r="D2629" s="3">
        <f t="shared" si="83"/>
        <v>0.91245983642328399</v>
      </c>
    </row>
    <row r="2630" spans="2:4" x14ac:dyDescent="0.2">
      <c r="B2630" s="1">
        <v>46228</v>
      </c>
      <c r="C2630">
        <f t="shared" si="82"/>
        <v>1699</v>
      </c>
      <c r="D2630" s="3">
        <f t="shared" si="83"/>
        <v>0.912410608334841</v>
      </c>
    </row>
    <row r="2631" spans="2:4" x14ac:dyDescent="0.2">
      <c r="B2631" s="1">
        <v>46229</v>
      </c>
      <c r="C2631">
        <f t="shared" si="82"/>
        <v>1700</v>
      </c>
      <c r="D2631" s="3">
        <f t="shared" si="83"/>
        <v>0.91236138290230084</v>
      </c>
    </row>
    <row r="2632" spans="2:4" x14ac:dyDescent="0.2">
      <c r="B2632" s="1">
        <v>46230</v>
      </c>
      <c r="C2632">
        <f t="shared" si="82"/>
        <v>1701</v>
      </c>
      <c r="D2632" s="3">
        <f t="shared" si="83"/>
        <v>0.9123121601255203</v>
      </c>
    </row>
    <row r="2633" spans="2:4" x14ac:dyDescent="0.2">
      <c r="B2633" s="1">
        <v>46231</v>
      </c>
      <c r="C2633">
        <f t="shared" si="82"/>
        <v>1702</v>
      </c>
      <c r="D2633" s="3">
        <f t="shared" si="83"/>
        <v>0.91226294000435604</v>
      </c>
    </row>
    <row r="2634" spans="2:4" x14ac:dyDescent="0.2">
      <c r="B2634" s="1">
        <v>46232</v>
      </c>
      <c r="C2634">
        <f t="shared" si="82"/>
        <v>1703</v>
      </c>
      <c r="D2634" s="3">
        <f t="shared" si="83"/>
        <v>0.91221372253866484</v>
      </c>
    </row>
    <row r="2635" spans="2:4" x14ac:dyDescent="0.2">
      <c r="B2635" s="1">
        <v>46233</v>
      </c>
      <c r="C2635">
        <f t="shared" si="82"/>
        <v>1704</v>
      </c>
      <c r="D2635" s="3">
        <f t="shared" si="83"/>
        <v>0.91216450772830338</v>
      </c>
    </row>
    <row r="2636" spans="2:4" x14ac:dyDescent="0.2">
      <c r="B2636" s="1">
        <v>46234</v>
      </c>
      <c r="C2636">
        <f t="shared" si="82"/>
        <v>1705</v>
      </c>
      <c r="D2636" s="3">
        <f t="shared" si="83"/>
        <v>0.91211529557312843</v>
      </c>
    </row>
    <row r="2637" spans="2:4" x14ac:dyDescent="0.2">
      <c r="B2637" s="1">
        <v>46235</v>
      </c>
      <c r="C2637">
        <f t="shared" si="82"/>
        <v>1706</v>
      </c>
      <c r="D2637" s="3">
        <f t="shared" si="83"/>
        <v>0.91206608607299666</v>
      </c>
    </row>
    <row r="2638" spans="2:4" x14ac:dyDescent="0.2">
      <c r="B2638" s="1">
        <v>46236</v>
      </c>
      <c r="C2638">
        <f t="shared" si="82"/>
        <v>1707</v>
      </c>
      <c r="D2638" s="3">
        <f t="shared" si="83"/>
        <v>0.91201687922776498</v>
      </c>
    </row>
    <row r="2639" spans="2:4" x14ac:dyDescent="0.2">
      <c r="B2639" s="1">
        <v>46237</v>
      </c>
      <c r="C2639">
        <f t="shared" si="82"/>
        <v>1708</v>
      </c>
      <c r="D2639" s="3">
        <f t="shared" si="83"/>
        <v>0.91196767503729004</v>
      </c>
    </row>
    <row r="2640" spans="2:4" x14ac:dyDescent="0.2">
      <c r="B2640" s="1">
        <v>46238</v>
      </c>
      <c r="C2640">
        <f t="shared" si="82"/>
        <v>1709</v>
      </c>
      <c r="D2640" s="3">
        <f t="shared" si="83"/>
        <v>0.91191847350142863</v>
      </c>
    </row>
    <row r="2641" spans="2:4" x14ac:dyDescent="0.2">
      <c r="B2641" s="1">
        <v>46239</v>
      </c>
      <c r="C2641">
        <f t="shared" si="82"/>
        <v>1710</v>
      </c>
      <c r="D2641" s="3">
        <f t="shared" si="83"/>
        <v>0.91186927462003753</v>
      </c>
    </row>
    <row r="2642" spans="2:4" x14ac:dyDescent="0.2">
      <c r="B2642" s="1">
        <v>46240</v>
      </c>
      <c r="C2642">
        <f t="shared" si="82"/>
        <v>1711</v>
      </c>
      <c r="D2642" s="3">
        <f t="shared" si="83"/>
        <v>0.91182007839297352</v>
      </c>
    </row>
    <row r="2643" spans="2:4" x14ac:dyDescent="0.2">
      <c r="B2643" s="1">
        <v>46241</v>
      </c>
      <c r="C2643">
        <f t="shared" si="82"/>
        <v>1712</v>
      </c>
      <c r="D2643" s="3">
        <f t="shared" si="83"/>
        <v>0.9117708848200935</v>
      </c>
    </row>
    <row r="2644" spans="2:4" x14ac:dyDescent="0.2">
      <c r="B2644" s="1">
        <v>46242</v>
      </c>
      <c r="C2644">
        <f t="shared" si="82"/>
        <v>1713</v>
      </c>
      <c r="D2644" s="3">
        <f t="shared" si="83"/>
        <v>0.91172169390125413</v>
      </c>
    </row>
    <row r="2645" spans="2:4" x14ac:dyDescent="0.2">
      <c r="B2645" s="1">
        <v>46243</v>
      </c>
      <c r="C2645">
        <f t="shared" si="82"/>
        <v>1714</v>
      </c>
      <c r="D2645" s="3">
        <f t="shared" si="83"/>
        <v>0.9116725056363123</v>
      </c>
    </row>
    <row r="2646" spans="2:4" x14ac:dyDescent="0.2">
      <c r="B2646" s="1">
        <v>46244</v>
      </c>
      <c r="C2646">
        <f t="shared" si="82"/>
        <v>1715</v>
      </c>
      <c r="D2646" s="3">
        <f t="shared" si="83"/>
        <v>0.91162332002512492</v>
      </c>
    </row>
    <row r="2647" spans="2:4" x14ac:dyDescent="0.2">
      <c r="B2647" s="1">
        <v>46245</v>
      </c>
      <c r="C2647">
        <f t="shared" si="82"/>
        <v>1716</v>
      </c>
      <c r="D2647" s="3">
        <f t="shared" si="83"/>
        <v>0.91157413706754853</v>
      </c>
    </row>
    <row r="2648" spans="2:4" x14ac:dyDescent="0.2">
      <c r="B2648" s="1">
        <v>46246</v>
      </c>
      <c r="C2648">
        <f t="shared" si="82"/>
        <v>1717</v>
      </c>
      <c r="D2648" s="3">
        <f t="shared" si="83"/>
        <v>0.91152495676344025</v>
      </c>
    </row>
    <row r="2649" spans="2:4" x14ac:dyDescent="0.2">
      <c r="B2649" s="1">
        <v>46247</v>
      </c>
      <c r="C2649">
        <f t="shared" si="82"/>
        <v>1718</v>
      </c>
      <c r="D2649" s="3">
        <f t="shared" si="83"/>
        <v>0.91147577911265687</v>
      </c>
    </row>
    <row r="2650" spans="2:4" x14ac:dyDescent="0.2">
      <c r="B2650" s="1">
        <v>46248</v>
      </c>
      <c r="C2650">
        <f t="shared" si="82"/>
        <v>1719</v>
      </c>
      <c r="D2650" s="3">
        <f t="shared" si="83"/>
        <v>0.91142660411505516</v>
      </c>
    </row>
    <row r="2651" spans="2:4" x14ac:dyDescent="0.2">
      <c r="B2651" s="1">
        <v>46249</v>
      </c>
      <c r="C2651">
        <f t="shared" si="82"/>
        <v>1720</v>
      </c>
      <c r="D2651" s="3">
        <f t="shared" si="83"/>
        <v>0.91137743177049191</v>
      </c>
    </row>
    <row r="2652" spans="2:4" x14ac:dyDescent="0.2">
      <c r="B2652" s="1">
        <v>46250</v>
      </c>
      <c r="C2652">
        <f t="shared" si="82"/>
        <v>1721</v>
      </c>
      <c r="D2652" s="3">
        <f t="shared" si="83"/>
        <v>0.91132826207882422</v>
      </c>
    </row>
    <row r="2653" spans="2:4" x14ac:dyDescent="0.2">
      <c r="B2653" s="1">
        <v>46251</v>
      </c>
      <c r="C2653">
        <f t="shared" si="82"/>
        <v>1722</v>
      </c>
      <c r="D2653" s="3">
        <f t="shared" si="83"/>
        <v>0.91127909503990878</v>
      </c>
    </row>
    <row r="2654" spans="2:4" x14ac:dyDescent="0.2">
      <c r="B2654" s="1">
        <v>46252</v>
      </c>
      <c r="C2654">
        <f t="shared" si="82"/>
        <v>1723</v>
      </c>
      <c r="D2654" s="3">
        <f t="shared" si="83"/>
        <v>0.91122993065360247</v>
      </c>
    </row>
    <row r="2655" spans="2:4" x14ac:dyDescent="0.2">
      <c r="B2655" s="1">
        <v>46253</v>
      </c>
      <c r="C2655">
        <f t="shared" si="82"/>
        <v>1724</v>
      </c>
      <c r="D2655" s="3">
        <f t="shared" si="83"/>
        <v>0.9111807689197623</v>
      </c>
    </row>
    <row r="2656" spans="2:4" x14ac:dyDescent="0.2">
      <c r="B2656" s="1">
        <v>46254</v>
      </c>
      <c r="C2656">
        <f t="shared" si="82"/>
        <v>1725</v>
      </c>
      <c r="D2656" s="3">
        <f t="shared" si="83"/>
        <v>0.91113160983824504</v>
      </c>
    </row>
    <row r="2657" spans="2:4" x14ac:dyDescent="0.2">
      <c r="B2657" s="1">
        <v>46255</v>
      </c>
      <c r="C2657">
        <f t="shared" si="82"/>
        <v>1726</v>
      </c>
      <c r="D2657" s="3">
        <f t="shared" si="83"/>
        <v>0.9110824534089077</v>
      </c>
    </row>
    <row r="2658" spans="2:4" x14ac:dyDescent="0.2">
      <c r="B2658" s="1">
        <v>46256</v>
      </c>
      <c r="C2658">
        <f t="shared" si="82"/>
        <v>1727</v>
      </c>
      <c r="D2658" s="3">
        <f t="shared" si="83"/>
        <v>0.91103329963160717</v>
      </c>
    </row>
    <row r="2659" spans="2:4" x14ac:dyDescent="0.2">
      <c r="B2659" s="1">
        <v>46257</v>
      </c>
      <c r="C2659">
        <f t="shared" si="82"/>
        <v>1728</v>
      </c>
      <c r="D2659" s="3">
        <f t="shared" si="83"/>
        <v>0.91098414850620035</v>
      </c>
    </row>
    <row r="2660" spans="2:4" x14ac:dyDescent="0.2">
      <c r="B2660" s="1">
        <v>46258</v>
      </c>
      <c r="C2660">
        <f t="shared" si="82"/>
        <v>1729</v>
      </c>
      <c r="D2660" s="3">
        <f t="shared" si="83"/>
        <v>0.91093500003254413</v>
      </c>
    </row>
    <row r="2661" spans="2:4" x14ac:dyDescent="0.2">
      <c r="B2661" s="1">
        <v>46259</v>
      </c>
      <c r="C2661">
        <f t="shared" si="82"/>
        <v>1730</v>
      </c>
      <c r="D2661" s="3">
        <f t="shared" si="83"/>
        <v>0.91088585421049539</v>
      </c>
    </row>
    <row r="2662" spans="2:4" x14ac:dyDescent="0.2">
      <c r="B2662" s="1">
        <v>46260</v>
      </c>
      <c r="C2662">
        <f t="shared" si="82"/>
        <v>1731</v>
      </c>
      <c r="D2662" s="3">
        <f t="shared" si="83"/>
        <v>0.91083671103991126</v>
      </c>
    </row>
    <row r="2663" spans="2:4" x14ac:dyDescent="0.2">
      <c r="B2663" s="1">
        <v>46261</v>
      </c>
      <c r="C2663">
        <f t="shared" si="82"/>
        <v>1732</v>
      </c>
      <c r="D2663" s="3">
        <f t="shared" si="83"/>
        <v>0.91078757052064863</v>
      </c>
    </row>
    <row r="2664" spans="2:4" x14ac:dyDescent="0.2">
      <c r="B2664" s="1">
        <v>46262</v>
      </c>
      <c r="C2664">
        <f t="shared" si="82"/>
        <v>1733</v>
      </c>
      <c r="D2664" s="3">
        <f t="shared" si="83"/>
        <v>0.91073843265256438</v>
      </c>
    </row>
    <row r="2665" spans="2:4" x14ac:dyDescent="0.2">
      <c r="B2665" s="1">
        <v>46263</v>
      </c>
      <c r="C2665">
        <f t="shared" si="82"/>
        <v>1734</v>
      </c>
      <c r="D2665" s="3">
        <f t="shared" si="83"/>
        <v>0.91068929743551541</v>
      </c>
    </row>
    <row r="2666" spans="2:4" x14ac:dyDescent="0.2">
      <c r="B2666" s="1">
        <v>46264</v>
      </c>
      <c r="C2666">
        <f t="shared" ref="C2666:C2729" si="84">IF(B2666&lt;=$B$3,0,(B2666-$B$3))</f>
        <v>1735</v>
      </c>
      <c r="D2666" s="3">
        <f t="shared" ref="D2666:D2729" si="85">IF(C2666=0,$B$6,($B$6*(1-$B$7)^(C2666/365)))</f>
        <v>0.91064016486935895</v>
      </c>
    </row>
    <row r="2667" spans="2:4" x14ac:dyDescent="0.2">
      <c r="B2667" s="1">
        <v>46265</v>
      </c>
      <c r="C2667">
        <f t="shared" si="84"/>
        <v>1736</v>
      </c>
      <c r="D2667" s="3">
        <f t="shared" si="85"/>
        <v>0.91059103495395177</v>
      </c>
    </row>
    <row r="2668" spans="2:4" x14ac:dyDescent="0.2">
      <c r="B2668" s="1">
        <v>46266</v>
      </c>
      <c r="C2668">
        <f t="shared" si="84"/>
        <v>1737</v>
      </c>
      <c r="D2668" s="3">
        <f t="shared" si="85"/>
        <v>0.91054190768915089</v>
      </c>
    </row>
    <row r="2669" spans="2:4" x14ac:dyDescent="0.2">
      <c r="B2669" s="1">
        <v>46267</v>
      </c>
      <c r="C2669">
        <f t="shared" si="84"/>
        <v>1738</v>
      </c>
      <c r="D2669" s="3">
        <f t="shared" si="85"/>
        <v>0.91049278307481341</v>
      </c>
    </row>
    <row r="2670" spans="2:4" x14ac:dyDescent="0.2">
      <c r="B2670" s="1">
        <v>46268</v>
      </c>
      <c r="C2670">
        <f t="shared" si="84"/>
        <v>1739</v>
      </c>
      <c r="D2670" s="3">
        <f t="shared" si="85"/>
        <v>0.91044366111079622</v>
      </c>
    </row>
    <row r="2671" spans="2:4" x14ac:dyDescent="0.2">
      <c r="B2671" s="1">
        <v>46269</v>
      </c>
      <c r="C2671">
        <f t="shared" si="84"/>
        <v>1740</v>
      </c>
      <c r="D2671" s="3">
        <f t="shared" si="85"/>
        <v>0.91039454179695645</v>
      </c>
    </row>
    <row r="2672" spans="2:4" x14ac:dyDescent="0.2">
      <c r="B2672" s="1">
        <v>46270</v>
      </c>
      <c r="C2672">
        <f t="shared" si="84"/>
        <v>1741</v>
      </c>
      <c r="D2672" s="3">
        <f t="shared" si="85"/>
        <v>0.91034542513315098</v>
      </c>
    </row>
    <row r="2673" spans="2:4" x14ac:dyDescent="0.2">
      <c r="B2673" s="1">
        <v>46271</v>
      </c>
      <c r="C2673">
        <f t="shared" si="84"/>
        <v>1742</v>
      </c>
      <c r="D2673" s="3">
        <f t="shared" si="85"/>
        <v>0.91029631111923692</v>
      </c>
    </row>
    <row r="2674" spans="2:4" x14ac:dyDescent="0.2">
      <c r="B2674" s="1">
        <v>46272</v>
      </c>
      <c r="C2674">
        <f t="shared" si="84"/>
        <v>1743</v>
      </c>
      <c r="D2674" s="3">
        <f t="shared" si="85"/>
        <v>0.91024719975507129</v>
      </c>
    </row>
    <row r="2675" spans="2:4" x14ac:dyDescent="0.2">
      <c r="B2675" s="1">
        <v>46273</v>
      </c>
      <c r="C2675">
        <f t="shared" si="84"/>
        <v>1744</v>
      </c>
      <c r="D2675" s="3">
        <f t="shared" si="85"/>
        <v>0.91019809104051108</v>
      </c>
    </row>
    <row r="2676" spans="2:4" x14ac:dyDescent="0.2">
      <c r="B2676" s="1">
        <v>46274</v>
      </c>
      <c r="C2676">
        <f t="shared" si="84"/>
        <v>1745</v>
      </c>
      <c r="D2676" s="3">
        <f t="shared" si="85"/>
        <v>0.91014898497541352</v>
      </c>
    </row>
    <row r="2677" spans="2:4" x14ac:dyDescent="0.2">
      <c r="B2677" s="1">
        <v>46275</v>
      </c>
      <c r="C2677">
        <f t="shared" si="84"/>
        <v>1746</v>
      </c>
      <c r="D2677" s="3">
        <f t="shared" si="85"/>
        <v>0.91009988155963539</v>
      </c>
    </row>
    <row r="2678" spans="2:4" x14ac:dyDescent="0.2">
      <c r="B2678" s="1">
        <v>46276</v>
      </c>
      <c r="C2678">
        <f t="shared" si="84"/>
        <v>1747</v>
      </c>
      <c r="D2678" s="3">
        <f t="shared" si="85"/>
        <v>0.91005078079303403</v>
      </c>
    </row>
    <row r="2679" spans="2:4" x14ac:dyDescent="0.2">
      <c r="B2679" s="1">
        <v>46277</v>
      </c>
      <c r="C2679">
        <f t="shared" si="84"/>
        <v>1748</v>
      </c>
      <c r="D2679" s="3">
        <f t="shared" si="85"/>
        <v>0.91000168267546633</v>
      </c>
    </row>
    <row r="2680" spans="2:4" x14ac:dyDescent="0.2">
      <c r="B2680" s="1">
        <v>46278</v>
      </c>
      <c r="C2680">
        <f t="shared" si="84"/>
        <v>1749</v>
      </c>
      <c r="D2680" s="3">
        <f t="shared" si="85"/>
        <v>0.90995258720678951</v>
      </c>
    </row>
    <row r="2681" spans="2:4" x14ac:dyDescent="0.2">
      <c r="B2681" s="1">
        <v>46279</v>
      </c>
      <c r="C2681">
        <f t="shared" si="84"/>
        <v>1750</v>
      </c>
      <c r="D2681" s="3">
        <f t="shared" si="85"/>
        <v>0.90990349438686058</v>
      </c>
    </row>
    <row r="2682" spans="2:4" x14ac:dyDescent="0.2">
      <c r="B2682" s="1">
        <v>46280</v>
      </c>
      <c r="C2682">
        <f t="shared" si="84"/>
        <v>1751</v>
      </c>
      <c r="D2682" s="3">
        <f t="shared" si="85"/>
        <v>0.90985440421553665</v>
      </c>
    </row>
    <row r="2683" spans="2:4" x14ac:dyDescent="0.2">
      <c r="B2683" s="1">
        <v>46281</v>
      </c>
      <c r="C2683">
        <f t="shared" si="84"/>
        <v>1752</v>
      </c>
      <c r="D2683" s="3">
        <f t="shared" si="85"/>
        <v>0.90980531669267473</v>
      </c>
    </row>
    <row r="2684" spans="2:4" x14ac:dyDescent="0.2">
      <c r="B2684" s="1">
        <v>46282</v>
      </c>
      <c r="C2684">
        <f t="shared" si="84"/>
        <v>1753</v>
      </c>
      <c r="D2684" s="3">
        <f t="shared" si="85"/>
        <v>0.90975623181813214</v>
      </c>
    </row>
    <row r="2685" spans="2:4" x14ac:dyDescent="0.2">
      <c r="B2685" s="1">
        <v>46283</v>
      </c>
      <c r="C2685">
        <f t="shared" si="84"/>
        <v>1754</v>
      </c>
      <c r="D2685" s="3">
        <f t="shared" si="85"/>
        <v>0.9097071495917658</v>
      </c>
    </row>
    <row r="2686" spans="2:4" x14ac:dyDescent="0.2">
      <c r="B2686" s="1">
        <v>46284</v>
      </c>
      <c r="C2686">
        <f t="shared" si="84"/>
        <v>1755</v>
      </c>
      <c r="D2686" s="3">
        <f t="shared" si="85"/>
        <v>0.90965807001343291</v>
      </c>
    </row>
    <row r="2687" spans="2:4" x14ac:dyDescent="0.2">
      <c r="B2687" s="1">
        <v>46285</v>
      </c>
      <c r="C2687">
        <f t="shared" si="84"/>
        <v>1756</v>
      </c>
      <c r="D2687" s="3">
        <f t="shared" si="85"/>
        <v>0.9096089930829907</v>
      </c>
    </row>
    <row r="2688" spans="2:4" x14ac:dyDescent="0.2">
      <c r="B2688" s="1">
        <v>46286</v>
      </c>
      <c r="C2688">
        <f t="shared" si="84"/>
        <v>1757</v>
      </c>
      <c r="D2688" s="3">
        <f t="shared" si="85"/>
        <v>0.90955991880029619</v>
      </c>
    </row>
    <row r="2689" spans="2:4" x14ac:dyDescent="0.2">
      <c r="B2689" s="1">
        <v>46287</v>
      </c>
      <c r="C2689">
        <f t="shared" si="84"/>
        <v>1758</v>
      </c>
      <c r="D2689" s="3">
        <f t="shared" si="85"/>
        <v>0.90951084716520658</v>
      </c>
    </row>
    <row r="2690" spans="2:4" x14ac:dyDescent="0.2">
      <c r="B2690" s="1">
        <v>46288</v>
      </c>
      <c r="C2690">
        <f t="shared" si="84"/>
        <v>1759</v>
      </c>
      <c r="D2690" s="3">
        <f t="shared" si="85"/>
        <v>0.90946177817757901</v>
      </c>
    </row>
    <row r="2691" spans="2:4" x14ac:dyDescent="0.2">
      <c r="B2691" s="1">
        <v>46289</v>
      </c>
      <c r="C2691">
        <f t="shared" si="84"/>
        <v>1760</v>
      </c>
      <c r="D2691" s="3">
        <f t="shared" si="85"/>
        <v>0.90941271183727068</v>
      </c>
    </row>
    <row r="2692" spans="2:4" x14ac:dyDescent="0.2">
      <c r="B2692" s="1">
        <v>46290</v>
      </c>
      <c r="C2692">
        <f t="shared" si="84"/>
        <v>1761</v>
      </c>
      <c r="D2692" s="3">
        <f t="shared" si="85"/>
        <v>0.90936364814413873</v>
      </c>
    </row>
    <row r="2693" spans="2:4" x14ac:dyDescent="0.2">
      <c r="B2693" s="1">
        <v>46291</v>
      </c>
      <c r="C2693">
        <f t="shared" si="84"/>
        <v>1762</v>
      </c>
      <c r="D2693" s="3">
        <f t="shared" si="85"/>
        <v>0.90931458709804036</v>
      </c>
    </row>
    <row r="2694" spans="2:4" x14ac:dyDescent="0.2">
      <c r="B2694" s="1">
        <v>46292</v>
      </c>
      <c r="C2694">
        <f t="shared" si="84"/>
        <v>1763</v>
      </c>
      <c r="D2694" s="3">
        <f t="shared" si="85"/>
        <v>0.90926552869883281</v>
      </c>
    </row>
    <row r="2695" spans="2:4" x14ac:dyDescent="0.2">
      <c r="B2695" s="1">
        <v>46293</v>
      </c>
      <c r="C2695">
        <f t="shared" si="84"/>
        <v>1764</v>
      </c>
      <c r="D2695" s="3">
        <f t="shared" si="85"/>
        <v>0.9092164729463732</v>
      </c>
    </row>
    <row r="2696" spans="2:4" x14ac:dyDescent="0.2">
      <c r="B2696" s="1">
        <v>46294</v>
      </c>
      <c r="C2696">
        <f t="shared" si="84"/>
        <v>1765</v>
      </c>
      <c r="D2696" s="3">
        <f t="shared" si="85"/>
        <v>0.90916741984051863</v>
      </c>
    </row>
    <row r="2697" spans="2:4" x14ac:dyDescent="0.2">
      <c r="B2697" s="1">
        <v>46295</v>
      </c>
      <c r="C2697">
        <f t="shared" si="84"/>
        <v>1766</v>
      </c>
      <c r="D2697" s="3">
        <f t="shared" si="85"/>
        <v>0.90911836938112656</v>
      </c>
    </row>
    <row r="2698" spans="2:4" x14ac:dyDescent="0.2">
      <c r="B2698" s="1">
        <v>46296</v>
      </c>
      <c r="C2698">
        <f t="shared" si="84"/>
        <v>1767</v>
      </c>
      <c r="D2698" s="3">
        <f t="shared" si="85"/>
        <v>0.90906932156805409</v>
      </c>
    </row>
    <row r="2699" spans="2:4" x14ac:dyDescent="0.2">
      <c r="B2699" s="1">
        <v>46297</v>
      </c>
      <c r="C2699">
        <f t="shared" si="84"/>
        <v>1768</v>
      </c>
      <c r="D2699" s="3">
        <f t="shared" si="85"/>
        <v>0.90902027640115846</v>
      </c>
    </row>
    <row r="2700" spans="2:4" x14ac:dyDescent="0.2">
      <c r="B2700" s="1">
        <v>46298</v>
      </c>
      <c r="C2700">
        <f t="shared" si="84"/>
        <v>1769</v>
      </c>
      <c r="D2700" s="3">
        <f t="shared" si="85"/>
        <v>0.90897123388029688</v>
      </c>
    </row>
    <row r="2701" spans="2:4" x14ac:dyDescent="0.2">
      <c r="B2701" s="1">
        <v>46299</v>
      </c>
      <c r="C2701">
        <f t="shared" si="84"/>
        <v>1770</v>
      </c>
      <c r="D2701" s="3">
        <f t="shared" si="85"/>
        <v>0.9089221940053267</v>
      </c>
    </row>
    <row r="2702" spans="2:4" x14ac:dyDescent="0.2">
      <c r="B2702" s="1">
        <v>46300</v>
      </c>
      <c r="C2702">
        <f t="shared" si="84"/>
        <v>1771</v>
      </c>
      <c r="D2702" s="3">
        <f t="shared" si="85"/>
        <v>0.90887315677610492</v>
      </c>
    </row>
    <row r="2703" spans="2:4" x14ac:dyDescent="0.2">
      <c r="B2703" s="1">
        <v>46301</v>
      </c>
      <c r="C2703">
        <f t="shared" si="84"/>
        <v>1772</v>
      </c>
      <c r="D2703" s="3">
        <f t="shared" si="85"/>
        <v>0.90882412219248909</v>
      </c>
    </row>
    <row r="2704" spans="2:4" x14ac:dyDescent="0.2">
      <c r="B2704" s="1">
        <v>46302</v>
      </c>
      <c r="C2704">
        <f t="shared" si="84"/>
        <v>1773</v>
      </c>
      <c r="D2704" s="3">
        <f t="shared" si="85"/>
        <v>0.90877509025433634</v>
      </c>
    </row>
    <row r="2705" spans="2:4" x14ac:dyDescent="0.2">
      <c r="B2705" s="1">
        <v>46303</v>
      </c>
      <c r="C2705">
        <f t="shared" si="84"/>
        <v>1774</v>
      </c>
      <c r="D2705" s="3">
        <f t="shared" si="85"/>
        <v>0.90872606096150388</v>
      </c>
    </row>
    <row r="2706" spans="2:4" x14ac:dyDescent="0.2">
      <c r="B2706" s="1">
        <v>46304</v>
      </c>
      <c r="C2706">
        <f t="shared" si="84"/>
        <v>1775</v>
      </c>
      <c r="D2706" s="3">
        <f t="shared" si="85"/>
        <v>0.90867703431384905</v>
      </c>
    </row>
    <row r="2707" spans="2:4" x14ac:dyDescent="0.2">
      <c r="B2707" s="1">
        <v>46305</v>
      </c>
      <c r="C2707">
        <f t="shared" si="84"/>
        <v>1776</v>
      </c>
      <c r="D2707" s="3">
        <f t="shared" si="85"/>
        <v>0.90862801031122931</v>
      </c>
    </row>
    <row r="2708" spans="2:4" x14ac:dyDescent="0.2">
      <c r="B2708" s="1">
        <v>46306</v>
      </c>
      <c r="C2708">
        <f t="shared" si="84"/>
        <v>1777</v>
      </c>
      <c r="D2708" s="3">
        <f t="shared" si="85"/>
        <v>0.90857898895350164</v>
      </c>
    </row>
    <row r="2709" spans="2:4" x14ac:dyDescent="0.2">
      <c r="B2709" s="1">
        <v>46307</v>
      </c>
      <c r="C2709">
        <f t="shared" si="84"/>
        <v>1778</v>
      </c>
      <c r="D2709" s="3">
        <f t="shared" si="85"/>
        <v>0.90852997024052362</v>
      </c>
    </row>
    <row r="2710" spans="2:4" x14ac:dyDescent="0.2">
      <c r="B2710" s="1">
        <v>46308</v>
      </c>
      <c r="C2710">
        <f t="shared" si="84"/>
        <v>1779</v>
      </c>
      <c r="D2710" s="3">
        <f t="shared" si="85"/>
        <v>0.90848095417215247</v>
      </c>
    </row>
    <row r="2711" spans="2:4" x14ac:dyDescent="0.2">
      <c r="B2711" s="1">
        <v>46309</v>
      </c>
      <c r="C2711">
        <f t="shared" si="84"/>
        <v>1780</v>
      </c>
      <c r="D2711" s="3">
        <f t="shared" si="85"/>
        <v>0.9084319407482454</v>
      </c>
    </row>
    <row r="2712" spans="2:4" x14ac:dyDescent="0.2">
      <c r="B2712" s="1">
        <v>46310</v>
      </c>
      <c r="C2712">
        <f t="shared" si="84"/>
        <v>1781</v>
      </c>
      <c r="D2712" s="3">
        <f t="shared" si="85"/>
        <v>0.90838292996865988</v>
      </c>
    </row>
    <row r="2713" spans="2:4" x14ac:dyDescent="0.2">
      <c r="B2713" s="1">
        <v>46311</v>
      </c>
      <c r="C2713">
        <f t="shared" si="84"/>
        <v>1782</v>
      </c>
      <c r="D2713" s="3">
        <f t="shared" si="85"/>
        <v>0.90833392183325323</v>
      </c>
    </row>
    <row r="2714" spans="2:4" x14ac:dyDescent="0.2">
      <c r="B2714" s="1">
        <v>46312</v>
      </c>
      <c r="C2714">
        <f t="shared" si="84"/>
        <v>1783</v>
      </c>
      <c r="D2714" s="3">
        <f t="shared" si="85"/>
        <v>0.90828491634188269</v>
      </c>
    </row>
    <row r="2715" spans="2:4" x14ac:dyDescent="0.2">
      <c r="B2715" s="1">
        <v>46313</v>
      </c>
      <c r="C2715">
        <f t="shared" si="84"/>
        <v>1784</v>
      </c>
      <c r="D2715" s="3">
        <f t="shared" si="85"/>
        <v>0.90823591349440569</v>
      </c>
    </row>
    <row r="2716" spans="2:4" x14ac:dyDescent="0.2">
      <c r="B2716" s="1">
        <v>46314</v>
      </c>
      <c r="C2716">
        <f t="shared" si="84"/>
        <v>1785</v>
      </c>
      <c r="D2716" s="3">
        <f t="shared" si="85"/>
        <v>0.90818691329067969</v>
      </c>
    </row>
    <row r="2717" spans="2:4" x14ac:dyDescent="0.2">
      <c r="B2717" s="1">
        <v>46315</v>
      </c>
      <c r="C2717">
        <f t="shared" si="84"/>
        <v>1786</v>
      </c>
      <c r="D2717" s="3">
        <f t="shared" si="85"/>
        <v>0.90813791573056191</v>
      </c>
    </row>
    <row r="2718" spans="2:4" x14ac:dyDescent="0.2">
      <c r="B2718" s="1">
        <v>46316</v>
      </c>
      <c r="C2718">
        <f t="shared" si="84"/>
        <v>1787</v>
      </c>
      <c r="D2718" s="3">
        <f t="shared" si="85"/>
        <v>0.90808892081390968</v>
      </c>
    </row>
    <row r="2719" spans="2:4" x14ac:dyDescent="0.2">
      <c r="B2719" s="1">
        <v>46317</v>
      </c>
      <c r="C2719">
        <f t="shared" si="84"/>
        <v>1788</v>
      </c>
      <c r="D2719" s="3">
        <f t="shared" si="85"/>
        <v>0.90803992854058058</v>
      </c>
    </row>
    <row r="2720" spans="2:4" x14ac:dyDescent="0.2">
      <c r="B2720" s="1">
        <v>46318</v>
      </c>
      <c r="C2720">
        <f t="shared" si="84"/>
        <v>1789</v>
      </c>
      <c r="D2720" s="3">
        <f t="shared" si="85"/>
        <v>0.90799093891043181</v>
      </c>
    </row>
    <row r="2721" spans="2:4" x14ac:dyDescent="0.2">
      <c r="B2721" s="1">
        <v>46319</v>
      </c>
      <c r="C2721">
        <f t="shared" si="84"/>
        <v>1790</v>
      </c>
      <c r="D2721" s="3">
        <f t="shared" si="85"/>
        <v>0.90794195192332094</v>
      </c>
    </row>
    <row r="2722" spans="2:4" x14ac:dyDescent="0.2">
      <c r="B2722" s="1">
        <v>46320</v>
      </c>
      <c r="C2722">
        <f t="shared" si="84"/>
        <v>1791</v>
      </c>
      <c r="D2722" s="3">
        <f t="shared" si="85"/>
        <v>0.9078929675791052</v>
      </c>
    </row>
    <row r="2723" spans="2:4" x14ac:dyDescent="0.2">
      <c r="B2723" s="1">
        <v>46321</v>
      </c>
      <c r="C2723">
        <f t="shared" si="84"/>
        <v>1792</v>
      </c>
      <c r="D2723" s="3">
        <f t="shared" si="85"/>
        <v>0.90784398587764215</v>
      </c>
    </row>
    <row r="2724" spans="2:4" x14ac:dyDescent="0.2">
      <c r="B2724" s="1">
        <v>46322</v>
      </c>
      <c r="C2724">
        <f t="shared" si="84"/>
        <v>1793</v>
      </c>
      <c r="D2724" s="3">
        <f t="shared" si="85"/>
        <v>0.907795006818789</v>
      </c>
    </row>
    <row r="2725" spans="2:4" x14ac:dyDescent="0.2">
      <c r="B2725" s="1">
        <v>46323</v>
      </c>
      <c r="C2725">
        <f t="shared" si="84"/>
        <v>1794</v>
      </c>
      <c r="D2725" s="3">
        <f t="shared" si="85"/>
        <v>0.90774603040240354</v>
      </c>
    </row>
    <row r="2726" spans="2:4" x14ac:dyDescent="0.2">
      <c r="B2726" s="1">
        <v>46324</v>
      </c>
      <c r="C2726">
        <f t="shared" si="84"/>
        <v>1795</v>
      </c>
      <c r="D2726" s="3">
        <f t="shared" si="85"/>
        <v>0.90769705662834288</v>
      </c>
    </row>
    <row r="2727" spans="2:4" x14ac:dyDescent="0.2">
      <c r="B2727" s="1">
        <v>46325</v>
      </c>
      <c r="C2727">
        <f t="shared" si="84"/>
        <v>1796</v>
      </c>
      <c r="D2727" s="3">
        <f t="shared" si="85"/>
        <v>0.90764808549646459</v>
      </c>
    </row>
    <row r="2728" spans="2:4" x14ac:dyDescent="0.2">
      <c r="B2728" s="1">
        <v>46326</v>
      </c>
      <c r="C2728">
        <f t="shared" si="84"/>
        <v>1797</v>
      </c>
      <c r="D2728" s="3">
        <f t="shared" si="85"/>
        <v>0.9075991170066261</v>
      </c>
    </row>
    <row r="2729" spans="2:4" x14ac:dyDescent="0.2">
      <c r="B2729" s="1">
        <v>46327</v>
      </c>
      <c r="C2729">
        <f t="shared" si="84"/>
        <v>1798</v>
      </c>
      <c r="D2729" s="3">
        <f t="shared" si="85"/>
        <v>0.90755015115868487</v>
      </c>
    </row>
    <row r="2730" spans="2:4" x14ac:dyDescent="0.2">
      <c r="B2730" s="1">
        <v>46328</v>
      </c>
      <c r="C2730">
        <f t="shared" ref="C2730:C2793" si="86">IF(B2730&lt;=$B$3,0,(B2730-$B$3))</f>
        <v>1799</v>
      </c>
      <c r="D2730" s="3">
        <f t="shared" ref="D2730:D2793" si="87">IF(C2730=0,$B$6,($B$6*(1-$B$7)^(C2730/365)))</f>
        <v>0.90750118795249834</v>
      </c>
    </row>
    <row r="2731" spans="2:4" x14ac:dyDescent="0.2">
      <c r="B2731" s="1">
        <v>46329</v>
      </c>
      <c r="C2731">
        <f t="shared" si="86"/>
        <v>1800</v>
      </c>
      <c r="D2731" s="3">
        <f t="shared" si="87"/>
        <v>0.90745222738792408</v>
      </c>
    </row>
    <row r="2732" spans="2:4" x14ac:dyDescent="0.2">
      <c r="B2732" s="1">
        <v>46330</v>
      </c>
      <c r="C2732">
        <f t="shared" si="86"/>
        <v>1801</v>
      </c>
      <c r="D2732" s="3">
        <f t="shared" si="87"/>
        <v>0.90740326946481953</v>
      </c>
    </row>
    <row r="2733" spans="2:4" x14ac:dyDescent="0.2">
      <c r="B2733" s="1">
        <v>46331</v>
      </c>
      <c r="C2733">
        <f t="shared" si="86"/>
        <v>1802</v>
      </c>
      <c r="D2733" s="3">
        <f t="shared" si="87"/>
        <v>0.90735431418304213</v>
      </c>
    </row>
    <row r="2734" spans="2:4" x14ac:dyDescent="0.2">
      <c r="B2734" s="1">
        <v>46332</v>
      </c>
      <c r="C2734">
        <f t="shared" si="86"/>
        <v>1803</v>
      </c>
      <c r="D2734" s="3">
        <f t="shared" si="87"/>
        <v>0.90730536154244934</v>
      </c>
    </row>
    <row r="2735" spans="2:4" x14ac:dyDescent="0.2">
      <c r="B2735" s="1">
        <v>46333</v>
      </c>
      <c r="C2735">
        <f t="shared" si="86"/>
        <v>1804</v>
      </c>
      <c r="D2735" s="3">
        <f t="shared" si="87"/>
        <v>0.90725641154289882</v>
      </c>
    </row>
    <row r="2736" spans="2:4" x14ac:dyDescent="0.2">
      <c r="B2736" s="1">
        <v>46334</v>
      </c>
      <c r="C2736">
        <f t="shared" si="86"/>
        <v>1805</v>
      </c>
      <c r="D2736" s="3">
        <f t="shared" si="87"/>
        <v>0.90720746418424802</v>
      </c>
    </row>
    <row r="2737" spans="2:4" x14ac:dyDescent="0.2">
      <c r="B2737" s="1">
        <v>46335</v>
      </c>
      <c r="C2737">
        <f t="shared" si="86"/>
        <v>1806</v>
      </c>
      <c r="D2737" s="3">
        <f t="shared" si="87"/>
        <v>0.9071585194663544</v>
      </c>
    </row>
    <row r="2738" spans="2:4" x14ac:dyDescent="0.2">
      <c r="B2738" s="1">
        <v>46336</v>
      </c>
      <c r="C2738">
        <f t="shared" si="86"/>
        <v>1807</v>
      </c>
      <c r="D2738" s="3">
        <f t="shared" si="87"/>
        <v>0.90710957738907549</v>
      </c>
    </row>
    <row r="2739" spans="2:4" x14ac:dyDescent="0.2">
      <c r="B2739" s="1">
        <v>46337</v>
      </c>
      <c r="C2739">
        <f t="shared" si="86"/>
        <v>1808</v>
      </c>
      <c r="D2739" s="3">
        <f t="shared" si="87"/>
        <v>0.90706063795226899</v>
      </c>
    </row>
    <row r="2740" spans="2:4" x14ac:dyDescent="0.2">
      <c r="B2740" s="1">
        <v>46338</v>
      </c>
      <c r="C2740">
        <f t="shared" si="86"/>
        <v>1809</v>
      </c>
      <c r="D2740" s="3">
        <f t="shared" si="87"/>
        <v>0.90701170115579222</v>
      </c>
    </row>
    <row r="2741" spans="2:4" x14ac:dyDescent="0.2">
      <c r="B2741" s="1">
        <v>46339</v>
      </c>
      <c r="C2741">
        <f t="shared" si="86"/>
        <v>1810</v>
      </c>
      <c r="D2741" s="3">
        <f t="shared" si="87"/>
        <v>0.90696276699950285</v>
      </c>
    </row>
    <row r="2742" spans="2:4" x14ac:dyDescent="0.2">
      <c r="B2742" s="1">
        <v>46340</v>
      </c>
      <c r="C2742">
        <f t="shared" si="86"/>
        <v>1811</v>
      </c>
      <c r="D2742" s="3">
        <f t="shared" si="87"/>
        <v>0.90691383548325832</v>
      </c>
    </row>
    <row r="2743" spans="2:4" x14ac:dyDescent="0.2">
      <c r="B2743" s="1">
        <v>46341</v>
      </c>
      <c r="C2743">
        <f t="shared" si="86"/>
        <v>1812</v>
      </c>
      <c r="D2743" s="3">
        <f t="shared" si="87"/>
        <v>0.90686490660691643</v>
      </c>
    </row>
    <row r="2744" spans="2:4" x14ac:dyDescent="0.2">
      <c r="B2744" s="1">
        <v>46342</v>
      </c>
      <c r="C2744">
        <f t="shared" si="86"/>
        <v>1813</v>
      </c>
      <c r="D2744" s="3">
        <f t="shared" si="87"/>
        <v>0.90681598037033462</v>
      </c>
    </row>
    <row r="2745" spans="2:4" x14ac:dyDescent="0.2">
      <c r="B2745" s="1">
        <v>46343</v>
      </c>
      <c r="C2745">
        <f t="shared" si="86"/>
        <v>1814</v>
      </c>
      <c r="D2745" s="3">
        <f t="shared" si="87"/>
        <v>0.90676705677337044</v>
      </c>
    </row>
    <row r="2746" spans="2:4" x14ac:dyDescent="0.2">
      <c r="B2746" s="1">
        <v>46344</v>
      </c>
      <c r="C2746">
        <f t="shared" si="86"/>
        <v>1815</v>
      </c>
      <c r="D2746" s="3">
        <f t="shared" si="87"/>
        <v>0.90671813581588145</v>
      </c>
    </row>
    <row r="2747" spans="2:4" x14ac:dyDescent="0.2">
      <c r="B2747" s="1">
        <v>46345</v>
      </c>
      <c r="C2747">
        <f t="shared" si="86"/>
        <v>1816</v>
      </c>
      <c r="D2747" s="3">
        <f t="shared" si="87"/>
        <v>0.90666921749772544</v>
      </c>
    </row>
    <row r="2748" spans="2:4" x14ac:dyDescent="0.2">
      <c r="B2748" s="1">
        <v>46346</v>
      </c>
      <c r="C2748">
        <f t="shared" si="86"/>
        <v>1817</v>
      </c>
      <c r="D2748" s="3">
        <f t="shared" si="87"/>
        <v>0.90662030181875974</v>
      </c>
    </row>
    <row r="2749" spans="2:4" x14ac:dyDescent="0.2">
      <c r="B2749" s="1">
        <v>46347</v>
      </c>
      <c r="C2749">
        <f t="shared" si="86"/>
        <v>1818</v>
      </c>
      <c r="D2749" s="3">
        <f t="shared" si="87"/>
        <v>0.90657138877884225</v>
      </c>
    </row>
    <row r="2750" spans="2:4" x14ac:dyDescent="0.2">
      <c r="B2750" s="1">
        <v>46348</v>
      </c>
      <c r="C2750">
        <f t="shared" si="86"/>
        <v>1819</v>
      </c>
      <c r="D2750" s="3">
        <f t="shared" si="87"/>
        <v>0.9065224783778304</v>
      </c>
    </row>
    <row r="2751" spans="2:4" x14ac:dyDescent="0.2">
      <c r="B2751" s="1">
        <v>46349</v>
      </c>
      <c r="C2751">
        <f t="shared" si="86"/>
        <v>1820</v>
      </c>
      <c r="D2751" s="3">
        <f t="shared" si="87"/>
        <v>0.90647357061558187</v>
      </c>
    </row>
    <row r="2752" spans="2:4" x14ac:dyDescent="0.2">
      <c r="B2752" s="1">
        <v>46350</v>
      </c>
      <c r="C2752">
        <f t="shared" si="86"/>
        <v>1821</v>
      </c>
      <c r="D2752" s="3">
        <f t="shared" si="87"/>
        <v>0.90642466549195422</v>
      </c>
    </row>
    <row r="2753" spans="2:4" x14ac:dyDescent="0.2">
      <c r="B2753" s="1">
        <v>46351</v>
      </c>
      <c r="C2753">
        <f t="shared" si="86"/>
        <v>1822</v>
      </c>
      <c r="D2753" s="3">
        <f t="shared" si="87"/>
        <v>0.90637576300680522</v>
      </c>
    </row>
    <row r="2754" spans="2:4" x14ac:dyDescent="0.2">
      <c r="B2754" s="1">
        <v>46352</v>
      </c>
      <c r="C2754">
        <f t="shared" si="86"/>
        <v>1823</v>
      </c>
      <c r="D2754" s="3">
        <f t="shared" si="87"/>
        <v>0.90632686315999256</v>
      </c>
    </row>
    <row r="2755" spans="2:4" x14ac:dyDescent="0.2">
      <c r="B2755" s="1">
        <v>46353</v>
      </c>
      <c r="C2755">
        <f t="shared" si="86"/>
        <v>1824</v>
      </c>
      <c r="D2755" s="3">
        <f t="shared" si="87"/>
        <v>0.90627796595137367</v>
      </c>
    </row>
    <row r="2756" spans="2:4" x14ac:dyDescent="0.2">
      <c r="B2756" s="1">
        <v>46354</v>
      </c>
      <c r="C2756">
        <f t="shared" si="86"/>
        <v>1825</v>
      </c>
      <c r="D2756" s="3">
        <f t="shared" si="87"/>
        <v>0.90622907138080633</v>
      </c>
    </row>
    <row r="2757" spans="2:4" x14ac:dyDescent="0.2">
      <c r="B2757" s="1">
        <v>46355</v>
      </c>
      <c r="C2757">
        <f t="shared" si="86"/>
        <v>1826</v>
      </c>
      <c r="D2757" s="3">
        <f t="shared" si="87"/>
        <v>0.90618017944814844</v>
      </c>
    </row>
    <row r="2758" spans="2:4" x14ac:dyDescent="0.2">
      <c r="B2758" s="1">
        <v>46356</v>
      </c>
      <c r="C2758">
        <f t="shared" si="86"/>
        <v>1827</v>
      </c>
      <c r="D2758" s="3">
        <f t="shared" si="87"/>
        <v>0.90613129015325744</v>
      </c>
    </row>
    <row r="2759" spans="2:4" x14ac:dyDescent="0.2">
      <c r="B2759" s="1">
        <v>46357</v>
      </c>
      <c r="C2759">
        <f t="shared" si="86"/>
        <v>1828</v>
      </c>
      <c r="D2759" s="3">
        <f t="shared" si="87"/>
        <v>0.9060824034959909</v>
      </c>
    </row>
    <row r="2760" spans="2:4" x14ac:dyDescent="0.2">
      <c r="B2760" s="1">
        <v>46358</v>
      </c>
      <c r="C2760">
        <f t="shared" si="86"/>
        <v>1829</v>
      </c>
      <c r="D2760" s="3">
        <f t="shared" si="87"/>
        <v>0.90603351947620681</v>
      </c>
    </row>
    <row r="2761" spans="2:4" x14ac:dyDescent="0.2">
      <c r="B2761" s="1">
        <v>46359</v>
      </c>
      <c r="C2761">
        <f t="shared" si="86"/>
        <v>1830</v>
      </c>
      <c r="D2761" s="3">
        <f t="shared" si="87"/>
        <v>0.90598463809376273</v>
      </c>
    </row>
    <row r="2762" spans="2:4" x14ac:dyDescent="0.2">
      <c r="B2762" s="1">
        <v>46360</v>
      </c>
      <c r="C2762">
        <f t="shared" si="86"/>
        <v>1831</v>
      </c>
      <c r="D2762" s="3">
        <f t="shared" si="87"/>
        <v>0.90593575934851645</v>
      </c>
    </row>
    <row r="2763" spans="2:4" x14ac:dyDescent="0.2">
      <c r="B2763" s="1">
        <v>46361</v>
      </c>
      <c r="C2763">
        <f t="shared" si="86"/>
        <v>1832</v>
      </c>
      <c r="D2763" s="3">
        <f t="shared" si="87"/>
        <v>0.90588688324032551</v>
      </c>
    </row>
    <row r="2764" spans="2:4" x14ac:dyDescent="0.2">
      <c r="B2764" s="1">
        <v>46362</v>
      </c>
      <c r="C2764">
        <f t="shared" si="86"/>
        <v>1833</v>
      </c>
      <c r="D2764" s="3">
        <f t="shared" si="87"/>
        <v>0.90583800976904782</v>
      </c>
    </row>
    <row r="2765" spans="2:4" x14ac:dyDescent="0.2">
      <c r="B2765" s="1">
        <v>46363</v>
      </c>
      <c r="C2765">
        <f t="shared" si="86"/>
        <v>1834</v>
      </c>
      <c r="D2765" s="3">
        <f t="shared" si="87"/>
        <v>0.90578913893454105</v>
      </c>
    </row>
    <row r="2766" spans="2:4" x14ac:dyDescent="0.2">
      <c r="B2766" s="1">
        <v>46364</v>
      </c>
      <c r="C2766">
        <f t="shared" si="86"/>
        <v>1835</v>
      </c>
      <c r="D2766" s="3">
        <f t="shared" si="87"/>
        <v>0.90574027073666297</v>
      </c>
    </row>
    <row r="2767" spans="2:4" x14ac:dyDescent="0.2">
      <c r="B2767" s="1">
        <v>46365</v>
      </c>
      <c r="C2767">
        <f t="shared" si="86"/>
        <v>1836</v>
      </c>
      <c r="D2767" s="3">
        <f t="shared" si="87"/>
        <v>0.90569140517527125</v>
      </c>
    </row>
    <row r="2768" spans="2:4" x14ac:dyDescent="0.2">
      <c r="B2768" s="1">
        <v>46366</v>
      </c>
      <c r="C2768">
        <f t="shared" si="86"/>
        <v>1837</v>
      </c>
      <c r="D2768" s="3">
        <f t="shared" si="87"/>
        <v>0.90564254225022367</v>
      </c>
    </row>
    <row r="2769" spans="2:4" x14ac:dyDescent="0.2">
      <c r="B2769" s="1">
        <v>46367</v>
      </c>
      <c r="C2769">
        <f t="shared" si="86"/>
        <v>1838</v>
      </c>
      <c r="D2769" s="3">
        <f t="shared" si="87"/>
        <v>0.90559368196137813</v>
      </c>
    </row>
    <row r="2770" spans="2:4" x14ac:dyDescent="0.2">
      <c r="B2770" s="1">
        <v>46368</v>
      </c>
      <c r="C2770">
        <f t="shared" si="86"/>
        <v>1839</v>
      </c>
      <c r="D2770" s="3">
        <f t="shared" si="87"/>
        <v>0.90554482430859229</v>
      </c>
    </row>
    <row r="2771" spans="2:4" x14ac:dyDescent="0.2">
      <c r="B2771" s="1">
        <v>46369</v>
      </c>
      <c r="C2771">
        <f t="shared" si="86"/>
        <v>1840</v>
      </c>
      <c r="D2771" s="3">
        <f t="shared" si="87"/>
        <v>0.90549596929172393</v>
      </c>
    </row>
    <row r="2772" spans="2:4" x14ac:dyDescent="0.2">
      <c r="B2772" s="1">
        <v>46370</v>
      </c>
      <c r="C2772">
        <f t="shared" si="86"/>
        <v>1841</v>
      </c>
      <c r="D2772" s="3">
        <f t="shared" si="87"/>
        <v>0.90544711691063096</v>
      </c>
    </row>
    <row r="2773" spans="2:4" x14ac:dyDescent="0.2">
      <c r="B2773" s="1">
        <v>46371</v>
      </c>
      <c r="C2773">
        <f t="shared" si="86"/>
        <v>1842</v>
      </c>
      <c r="D2773" s="3">
        <f t="shared" si="87"/>
        <v>0.90539826716517091</v>
      </c>
    </row>
    <row r="2774" spans="2:4" x14ac:dyDescent="0.2">
      <c r="B2774" s="1">
        <v>46372</v>
      </c>
      <c r="C2774">
        <f t="shared" si="86"/>
        <v>1843</v>
      </c>
      <c r="D2774" s="3">
        <f t="shared" si="87"/>
        <v>0.90534942005520191</v>
      </c>
    </row>
    <row r="2775" spans="2:4" x14ac:dyDescent="0.2">
      <c r="B2775" s="1">
        <v>46373</v>
      </c>
      <c r="C2775">
        <f t="shared" si="86"/>
        <v>1844</v>
      </c>
      <c r="D2775" s="3">
        <f t="shared" si="87"/>
        <v>0.90530057558058152</v>
      </c>
    </row>
    <row r="2776" spans="2:4" x14ac:dyDescent="0.2">
      <c r="B2776" s="1">
        <v>46374</v>
      </c>
      <c r="C2776">
        <f t="shared" si="86"/>
        <v>1845</v>
      </c>
      <c r="D2776" s="3">
        <f t="shared" si="87"/>
        <v>0.90525173374116763</v>
      </c>
    </row>
    <row r="2777" spans="2:4" x14ac:dyDescent="0.2">
      <c r="B2777" s="1">
        <v>46375</v>
      </c>
      <c r="C2777">
        <f t="shared" si="86"/>
        <v>1846</v>
      </c>
      <c r="D2777" s="3">
        <f t="shared" si="87"/>
        <v>0.90520289453681824</v>
      </c>
    </row>
    <row r="2778" spans="2:4" x14ac:dyDescent="0.2">
      <c r="B2778" s="1">
        <v>46376</v>
      </c>
      <c r="C2778">
        <f t="shared" si="86"/>
        <v>1847</v>
      </c>
      <c r="D2778" s="3">
        <f t="shared" si="87"/>
        <v>0.9051540579673909</v>
      </c>
    </row>
    <row r="2779" spans="2:4" x14ac:dyDescent="0.2">
      <c r="B2779" s="1">
        <v>46377</v>
      </c>
      <c r="C2779">
        <f t="shared" si="86"/>
        <v>1848</v>
      </c>
      <c r="D2779" s="3">
        <f t="shared" si="87"/>
        <v>0.90510522403274363</v>
      </c>
    </row>
    <row r="2780" spans="2:4" x14ac:dyDescent="0.2">
      <c r="B2780" s="1">
        <v>46378</v>
      </c>
      <c r="C2780">
        <f t="shared" si="86"/>
        <v>1849</v>
      </c>
      <c r="D2780" s="3">
        <f t="shared" si="87"/>
        <v>0.90505639273273431</v>
      </c>
    </row>
    <row r="2781" spans="2:4" x14ac:dyDescent="0.2">
      <c r="B2781" s="1">
        <v>46379</v>
      </c>
      <c r="C2781">
        <f t="shared" si="86"/>
        <v>1850</v>
      </c>
      <c r="D2781" s="3">
        <f t="shared" si="87"/>
        <v>0.90500756406722072</v>
      </c>
    </row>
    <row r="2782" spans="2:4" x14ac:dyDescent="0.2">
      <c r="B2782" s="1">
        <v>46380</v>
      </c>
      <c r="C2782">
        <f t="shared" si="86"/>
        <v>1851</v>
      </c>
      <c r="D2782" s="3">
        <f t="shared" si="87"/>
        <v>0.90495873803606064</v>
      </c>
    </row>
    <row r="2783" spans="2:4" x14ac:dyDescent="0.2">
      <c r="B2783" s="1">
        <v>46381</v>
      </c>
      <c r="C2783">
        <f t="shared" si="86"/>
        <v>1852</v>
      </c>
      <c r="D2783" s="3">
        <f t="shared" si="87"/>
        <v>0.90490991463911208</v>
      </c>
    </row>
    <row r="2784" spans="2:4" x14ac:dyDescent="0.2">
      <c r="B2784" s="1">
        <v>46382</v>
      </c>
      <c r="C2784">
        <f t="shared" si="86"/>
        <v>1853</v>
      </c>
      <c r="D2784" s="3">
        <f t="shared" si="87"/>
        <v>0.90486109387623292</v>
      </c>
    </row>
    <row r="2785" spans="2:4" x14ac:dyDescent="0.2">
      <c r="B2785" s="1">
        <v>46383</v>
      </c>
      <c r="C2785">
        <f t="shared" si="86"/>
        <v>1854</v>
      </c>
      <c r="D2785" s="3">
        <f t="shared" si="87"/>
        <v>0.90481227574728107</v>
      </c>
    </row>
    <row r="2786" spans="2:4" x14ac:dyDescent="0.2">
      <c r="B2786" s="1">
        <v>46384</v>
      </c>
      <c r="C2786">
        <f t="shared" si="86"/>
        <v>1855</v>
      </c>
      <c r="D2786" s="3">
        <f t="shared" si="87"/>
        <v>0.90476346025211429</v>
      </c>
    </row>
    <row r="2787" spans="2:4" x14ac:dyDescent="0.2">
      <c r="B2787" s="1">
        <v>46385</v>
      </c>
      <c r="C2787">
        <f t="shared" si="86"/>
        <v>1856</v>
      </c>
      <c r="D2787" s="3">
        <f t="shared" si="87"/>
        <v>0.9047146473905906</v>
      </c>
    </row>
    <row r="2788" spans="2:4" x14ac:dyDescent="0.2">
      <c r="B2788" s="1">
        <v>46386</v>
      </c>
      <c r="C2788">
        <f t="shared" si="86"/>
        <v>1857</v>
      </c>
      <c r="D2788" s="3">
        <f t="shared" si="87"/>
        <v>0.90466583716256788</v>
      </c>
    </row>
    <row r="2789" spans="2:4" x14ac:dyDescent="0.2">
      <c r="B2789" s="1">
        <v>46387</v>
      </c>
      <c r="C2789">
        <f t="shared" si="86"/>
        <v>1858</v>
      </c>
      <c r="D2789" s="3">
        <f t="shared" si="87"/>
        <v>0.90461702956790402</v>
      </c>
    </row>
    <row r="2790" spans="2:4" x14ac:dyDescent="0.2">
      <c r="B2790" s="1">
        <v>46388</v>
      </c>
      <c r="C2790">
        <f t="shared" si="86"/>
        <v>1859</v>
      </c>
      <c r="D2790" s="3">
        <f t="shared" si="87"/>
        <v>0.90456822460645703</v>
      </c>
    </row>
    <row r="2791" spans="2:4" x14ac:dyDescent="0.2">
      <c r="B2791" s="1">
        <v>46389</v>
      </c>
      <c r="C2791">
        <f t="shared" si="86"/>
        <v>1860</v>
      </c>
      <c r="D2791" s="3">
        <f t="shared" si="87"/>
        <v>0.90451942227808468</v>
      </c>
    </row>
    <row r="2792" spans="2:4" x14ac:dyDescent="0.2">
      <c r="B2792" s="1">
        <v>46390</v>
      </c>
      <c r="C2792">
        <f t="shared" si="86"/>
        <v>1861</v>
      </c>
      <c r="D2792" s="3">
        <f t="shared" si="87"/>
        <v>0.90447062258264521</v>
      </c>
    </row>
    <row r="2793" spans="2:4" x14ac:dyDescent="0.2">
      <c r="B2793" s="1">
        <v>46391</v>
      </c>
      <c r="C2793">
        <f t="shared" si="86"/>
        <v>1862</v>
      </c>
      <c r="D2793" s="3">
        <f t="shared" si="87"/>
        <v>0.90442182551999628</v>
      </c>
    </row>
    <row r="2794" spans="2:4" x14ac:dyDescent="0.2">
      <c r="B2794" s="1">
        <v>46392</v>
      </c>
      <c r="C2794">
        <f t="shared" ref="C2794:C2857" si="88">IF(B2794&lt;=$B$3,0,(B2794-$B$3))</f>
        <v>1863</v>
      </c>
      <c r="D2794" s="3">
        <f t="shared" ref="D2794:D2857" si="89">IF(C2794=0,$B$6,($B$6*(1-$B$7)^(C2794/365)))</f>
        <v>0.90437303108999589</v>
      </c>
    </row>
    <row r="2795" spans="2:4" x14ac:dyDescent="0.2">
      <c r="B2795" s="1">
        <v>46393</v>
      </c>
      <c r="C2795">
        <f t="shared" si="88"/>
        <v>1864</v>
      </c>
      <c r="D2795" s="3">
        <f t="shared" si="89"/>
        <v>0.90432423929250216</v>
      </c>
    </row>
    <row r="2796" spans="2:4" x14ac:dyDescent="0.2">
      <c r="B2796" s="1">
        <v>46394</v>
      </c>
      <c r="C2796">
        <f t="shared" si="88"/>
        <v>1865</v>
      </c>
      <c r="D2796" s="3">
        <f t="shared" si="89"/>
        <v>0.90427545012737298</v>
      </c>
    </row>
    <row r="2797" spans="2:4" x14ac:dyDescent="0.2">
      <c r="B2797" s="1">
        <v>46395</v>
      </c>
      <c r="C2797">
        <f t="shared" si="88"/>
        <v>1866</v>
      </c>
      <c r="D2797" s="3">
        <f t="shared" si="89"/>
        <v>0.90422666359446624</v>
      </c>
    </row>
    <row r="2798" spans="2:4" x14ac:dyDescent="0.2">
      <c r="B2798" s="1">
        <v>46396</v>
      </c>
      <c r="C2798">
        <f t="shared" si="88"/>
        <v>1867</v>
      </c>
      <c r="D2798" s="3">
        <f t="shared" si="89"/>
        <v>0.90417787969364016</v>
      </c>
    </row>
    <row r="2799" spans="2:4" x14ac:dyDescent="0.2">
      <c r="B2799" s="1">
        <v>46397</v>
      </c>
      <c r="C2799">
        <f t="shared" si="88"/>
        <v>1868</v>
      </c>
      <c r="D2799" s="3">
        <f t="shared" si="89"/>
        <v>0.90412909842475253</v>
      </c>
    </row>
    <row r="2800" spans="2:4" x14ac:dyDescent="0.2">
      <c r="B2800" s="1">
        <v>46398</v>
      </c>
      <c r="C2800">
        <f t="shared" si="88"/>
        <v>1869</v>
      </c>
      <c r="D2800" s="3">
        <f t="shared" si="89"/>
        <v>0.90408031978766135</v>
      </c>
    </row>
    <row r="2801" spans="2:4" x14ac:dyDescent="0.2">
      <c r="B2801" s="1">
        <v>46399</v>
      </c>
      <c r="C2801">
        <f t="shared" si="88"/>
        <v>1870</v>
      </c>
      <c r="D2801" s="3">
        <f t="shared" si="89"/>
        <v>0.90403154378222472</v>
      </c>
    </row>
    <row r="2802" spans="2:4" x14ac:dyDescent="0.2">
      <c r="B2802" s="1">
        <v>46400</v>
      </c>
      <c r="C2802">
        <f t="shared" si="88"/>
        <v>1871</v>
      </c>
      <c r="D2802" s="3">
        <f t="shared" si="89"/>
        <v>0.90398277040830066</v>
      </c>
    </row>
    <row r="2803" spans="2:4" x14ac:dyDescent="0.2">
      <c r="B2803" s="1">
        <v>46401</v>
      </c>
      <c r="C2803">
        <f t="shared" si="88"/>
        <v>1872</v>
      </c>
      <c r="D2803" s="3">
        <f t="shared" si="89"/>
        <v>0.90393399966574717</v>
      </c>
    </row>
    <row r="2804" spans="2:4" x14ac:dyDescent="0.2">
      <c r="B2804" s="1">
        <v>46402</v>
      </c>
      <c r="C2804">
        <f t="shared" si="88"/>
        <v>1873</v>
      </c>
      <c r="D2804" s="3">
        <f t="shared" si="89"/>
        <v>0.90388523155442235</v>
      </c>
    </row>
    <row r="2805" spans="2:4" x14ac:dyDescent="0.2">
      <c r="B2805" s="1">
        <v>46403</v>
      </c>
      <c r="C2805">
        <f t="shared" si="88"/>
        <v>1874</v>
      </c>
      <c r="D2805" s="3">
        <f t="shared" si="89"/>
        <v>0.90383646607418411</v>
      </c>
    </row>
    <row r="2806" spans="2:4" x14ac:dyDescent="0.2">
      <c r="B2806" s="1">
        <v>46404</v>
      </c>
      <c r="C2806">
        <f t="shared" si="88"/>
        <v>1875</v>
      </c>
      <c r="D2806" s="3">
        <f t="shared" si="89"/>
        <v>0.90378770322489066</v>
      </c>
    </row>
    <row r="2807" spans="2:4" x14ac:dyDescent="0.2">
      <c r="B2807" s="1">
        <v>46405</v>
      </c>
      <c r="C2807">
        <f t="shared" si="88"/>
        <v>1876</v>
      </c>
      <c r="D2807" s="3">
        <f t="shared" si="89"/>
        <v>0.9037389430063999</v>
      </c>
    </row>
    <row r="2808" spans="2:4" x14ac:dyDescent="0.2">
      <c r="B2808" s="1">
        <v>46406</v>
      </c>
      <c r="C2808">
        <f t="shared" si="88"/>
        <v>1877</v>
      </c>
      <c r="D2808" s="3">
        <f t="shared" si="89"/>
        <v>0.90369018541856994</v>
      </c>
    </row>
    <row r="2809" spans="2:4" x14ac:dyDescent="0.2">
      <c r="B2809" s="1">
        <v>46407</v>
      </c>
      <c r="C2809">
        <f t="shared" si="88"/>
        <v>1878</v>
      </c>
      <c r="D2809" s="3">
        <f t="shared" si="89"/>
        <v>0.90364143046125889</v>
      </c>
    </row>
    <row r="2810" spans="2:4" x14ac:dyDescent="0.2">
      <c r="B2810" s="1">
        <v>46408</v>
      </c>
      <c r="C2810">
        <f t="shared" si="88"/>
        <v>1879</v>
      </c>
      <c r="D2810" s="3">
        <f t="shared" si="89"/>
        <v>0.90359267813432487</v>
      </c>
    </row>
    <row r="2811" spans="2:4" x14ac:dyDescent="0.2">
      <c r="B2811" s="1">
        <v>46409</v>
      </c>
      <c r="C2811">
        <f t="shared" si="88"/>
        <v>1880</v>
      </c>
      <c r="D2811" s="3">
        <f t="shared" si="89"/>
        <v>0.90354392843762588</v>
      </c>
    </row>
    <row r="2812" spans="2:4" x14ac:dyDescent="0.2">
      <c r="B2812" s="1">
        <v>46410</v>
      </c>
      <c r="C2812">
        <f t="shared" si="88"/>
        <v>1881</v>
      </c>
      <c r="D2812" s="3">
        <f t="shared" si="89"/>
        <v>0.90349518137102014</v>
      </c>
    </row>
    <row r="2813" spans="2:4" x14ac:dyDescent="0.2">
      <c r="B2813" s="1">
        <v>46411</v>
      </c>
      <c r="C2813">
        <f t="shared" si="88"/>
        <v>1882</v>
      </c>
      <c r="D2813" s="3">
        <f t="shared" si="89"/>
        <v>0.90344643693436555</v>
      </c>
    </row>
    <row r="2814" spans="2:4" x14ac:dyDescent="0.2">
      <c r="B2814" s="1">
        <v>46412</v>
      </c>
      <c r="C2814">
        <f t="shared" si="88"/>
        <v>1883</v>
      </c>
      <c r="D2814" s="3">
        <f t="shared" si="89"/>
        <v>0.90339769512752044</v>
      </c>
    </row>
    <row r="2815" spans="2:4" x14ac:dyDescent="0.2">
      <c r="B2815" s="1">
        <v>46413</v>
      </c>
      <c r="C2815">
        <f t="shared" si="88"/>
        <v>1884</v>
      </c>
      <c r="D2815" s="3">
        <f t="shared" si="89"/>
        <v>0.90334895595034281</v>
      </c>
    </row>
    <row r="2816" spans="2:4" x14ac:dyDescent="0.2">
      <c r="B2816" s="1">
        <v>46414</v>
      </c>
      <c r="C2816">
        <f t="shared" si="88"/>
        <v>1885</v>
      </c>
      <c r="D2816" s="3">
        <f t="shared" si="89"/>
        <v>0.90330021940269078</v>
      </c>
    </row>
    <row r="2817" spans="2:4" x14ac:dyDescent="0.2">
      <c r="B2817" s="1">
        <v>46415</v>
      </c>
      <c r="C2817">
        <f t="shared" si="88"/>
        <v>1886</v>
      </c>
      <c r="D2817" s="3">
        <f t="shared" si="89"/>
        <v>0.90325148548442247</v>
      </c>
    </row>
    <row r="2818" spans="2:4" x14ac:dyDescent="0.2">
      <c r="B2818" s="1">
        <v>46416</v>
      </c>
      <c r="C2818">
        <f t="shared" si="88"/>
        <v>1887</v>
      </c>
      <c r="D2818" s="3">
        <f t="shared" si="89"/>
        <v>0.9032027541953962</v>
      </c>
    </row>
    <row r="2819" spans="2:4" x14ac:dyDescent="0.2">
      <c r="B2819" s="1">
        <v>46417</v>
      </c>
      <c r="C2819">
        <f t="shared" si="88"/>
        <v>1888</v>
      </c>
      <c r="D2819" s="3">
        <f t="shared" si="89"/>
        <v>0.90315402553546986</v>
      </c>
    </row>
    <row r="2820" spans="2:4" x14ac:dyDescent="0.2">
      <c r="B2820" s="1">
        <v>46418</v>
      </c>
      <c r="C2820">
        <f t="shared" si="88"/>
        <v>1889</v>
      </c>
      <c r="D2820" s="3">
        <f t="shared" si="89"/>
        <v>0.9031052995045018</v>
      </c>
    </row>
    <row r="2821" spans="2:4" x14ac:dyDescent="0.2">
      <c r="B2821" s="1">
        <v>46419</v>
      </c>
      <c r="C2821">
        <f t="shared" si="88"/>
        <v>1890</v>
      </c>
      <c r="D2821" s="3">
        <f t="shared" si="89"/>
        <v>0.90305657610235013</v>
      </c>
    </row>
    <row r="2822" spans="2:4" x14ac:dyDescent="0.2">
      <c r="B2822" s="1">
        <v>46420</v>
      </c>
      <c r="C2822">
        <f t="shared" si="88"/>
        <v>1891</v>
      </c>
      <c r="D2822" s="3">
        <f t="shared" si="89"/>
        <v>0.90300785532887295</v>
      </c>
    </row>
    <row r="2823" spans="2:4" x14ac:dyDescent="0.2">
      <c r="B2823" s="1">
        <v>46421</v>
      </c>
      <c r="C2823">
        <f t="shared" si="88"/>
        <v>1892</v>
      </c>
      <c r="D2823" s="3">
        <f t="shared" si="89"/>
        <v>0.90295913718392851</v>
      </c>
    </row>
    <row r="2824" spans="2:4" x14ac:dyDescent="0.2">
      <c r="B2824" s="1">
        <v>46422</v>
      </c>
      <c r="C2824">
        <f t="shared" si="88"/>
        <v>1893</v>
      </c>
      <c r="D2824" s="3">
        <f t="shared" si="89"/>
        <v>0.90291042166737501</v>
      </c>
    </row>
    <row r="2825" spans="2:4" x14ac:dyDescent="0.2">
      <c r="B2825" s="1">
        <v>46423</v>
      </c>
      <c r="C2825">
        <f t="shared" si="88"/>
        <v>1894</v>
      </c>
      <c r="D2825" s="3">
        <f t="shared" si="89"/>
        <v>0.90286170877907057</v>
      </c>
    </row>
    <row r="2826" spans="2:4" x14ac:dyDescent="0.2">
      <c r="B2826" s="1">
        <v>46424</v>
      </c>
      <c r="C2826">
        <f t="shared" si="88"/>
        <v>1895</v>
      </c>
      <c r="D2826" s="3">
        <f t="shared" si="89"/>
        <v>0.90281299851887353</v>
      </c>
    </row>
    <row r="2827" spans="2:4" x14ac:dyDescent="0.2">
      <c r="B2827" s="1">
        <v>46425</v>
      </c>
      <c r="C2827">
        <f t="shared" si="88"/>
        <v>1896</v>
      </c>
      <c r="D2827" s="3">
        <f t="shared" si="89"/>
        <v>0.90276429088664201</v>
      </c>
    </row>
    <row r="2828" spans="2:4" x14ac:dyDescent="0.2">
      <c r="B2828" s="1">
        <v>46426</v>
      </c>
      <c r="C2828">
        <f t="shared" si="88"/>
        <v>1897</v>
      </c>
      <c r="D2828" s="3">
        <f t="shared" si="89"/>
        <v>0.90271558588223422</v>
      </c>
    </row>
    <row r="2829" spans="2:4" x14ac:dyDescent="0.2">
      <c r="B2829" s="1">
        <v>46427</v>
      </c>
      <c r="C2829">
        <f t="shared" si="88"/>
        <v>1898</v>
      </c>
      <c r="D2829" s="3">
        <f t="shared" si="89"/>
        <v>0.90266688350550839</v>
      </c>
    </row>
    <row r="2830" spans="2:4" x14ac:dyDescent="0.2">
      <c r="B2830" s="1">
        <v>46428</v>
      </c>
      <c r="C2830">
        <f t="shared" si="88"/>
        <v>1899</v>
      </c>
      <c r="D2830" s="3">
        <f t="shared" si="89"/>
        <v>0.90261818375632275</v>
      </c>
    </row>
    <row r="2831" spans="2:4" x14ac:dyDescent="0.2">
      <c r="B2831" s="1">
        <v>46429</v>
      </c>
      <c r="C2831">
        <f t="shared" si="88"/>
        <v>1900</v>
      </c>
      <c r="D2831" s="3">
        <f t="shared" si="89"/>
        <v>0.90256948663453562</v>
      </c>
    </row>
    <row r="2832" spans="2:4" x14ac:dyDescent="0.2">
      <c r="B2832" s="1">
        <v>46430</v>
      </c>
      <c r="C2832">
        <f t="shared" si="88"/>
        <v>1901</v>
      </c>
      <c r="D2832" s="3">
        <f t="shared" si="89"/>
        <v>0.90252079214000513</v>
      </c>
    </row>
    <row r="2833" spans="2:4" x14ac:dyDescent="0.2">
      <c r="B2833" s="1">
        <v>46431</v>
      </c>
      <c r="C2833">
        <f t="shared" si="88"/>
        <v>1902</v>
      </c>
      <c r="D2833" s="3">
        <f t="shared" si="89"/>
        <v>0.90247210027258962</v>
      </c>
    </row>
    <row r="2834" spans="2:4" x14ac:dyDescent="0.2">
      <c r="B2834" s="1">
        <v>46432</v>
      </c>
      <c r="C2834">
        <f t="shared" si="88"/>
        <v>1903</v>
      </c>
      <c r="D2834" s="3">
        <f t="shared" si="89"/>
        <v>0.9024234110321474</v>
      </c>
    </row>
    <row r="2835" spans="2:4" x14ac:dyDescent="0.2">
      <c r="B2835" s="1">
        <v>46433</v>
      </c>
      <c r="C2835">
        <f t="shared" si="88"/>
        <v>1904</v>
      </c>
      <c r="D2835" s="3">
        <f t="shared" si="89"/>
        <v>0.90237472441853661</v>
      </c>
    </row>
    <row r="2836" spans="2:4" x14ac:dyDescent="0.2">
      <c r="B2836" s="1">
        <v>46434</v>
      </c>
      <c r="C2836">
        <f t="shared" si="88"/>
        <v>1905</v>
      </c>
      <c r="D2836" s="3">
        <f t="shared" si="89"/>
        <v>0.90232604043161557</v>
      </c>
    </row>
    <row r="2837" spans="2:4" x14ac:dyDescent="0.2">
      <c r="B2837" s="1">
        <v>46435</v>
      </c>
      <c r="C2837">
        <f t="shared" si="88"/>
        <v>1906</v>
      </c>
      <c r="D2837" s="3">
        <f t="shared" si="89"/>
        <v>0.90227735907124262</v>
      </c>
    </row>
    <row r="2838" spans="2:4" x14ac:dyDescent="0.2">
      <c r="B2838" s="1">
        <v>46436</v>
      </c>
      <c r="C2838">
        <f t="shared" si="88"/>
        <v>1907</v>
      </c>
      <c r="D2838" s="3">
        <f t="shared" si="89"/>
        <v>0.90222868033727599</v>
      </c>
    </row>
    <row r="2839" spans="2:4" x14ac:dyDescent="0.2">
      <c r="B2839" s="1">
        <v>46437</v>
      </c>
      <c r="C2839">
        <f t="shared" si="88"/>
        <v>1908</v>
      </c>
      <c r="D2839" s="3">
        <f t="shared" si="89"/>
        <v>0.90218000422957401</v>
      </c>
    </row>
    <row r="2840" spans="2:4" x14ac:dyDescent="0.2">
      <c r="B2840" s="1">
        <v>46438</v>
      </c>
      <c r="C2840">
        <f t="shared" si="88"/>
        <v>1909</v>
      </c>
      <c r="D2840" s="3">
        <f t="shared" si="89"/>
        <v>0.90213133074799512</v>
      </c>
    </row>
    <row r="2841" spans="2:4" x14ac:dyDescent="0.2">
      <c r="B2841" s="1">
        <v>46439</v>
      </c>
      <c r="C2841">
        <f t="shared" si="88"/>
        <v>1910</v>
      </c>
      <c r="D2841" s="3">
        <f t="shared" si="89"/>
        <v>0.90208265989239744</v>
      </c>
    </row>
    <row r="2842" spans="2:4" x14ac:dyDescent="0.2">
      <c r="B2842" s="1">
        <v>46440</v>
      </c>
      <c r="C2842">
        <f t="shared" si="88"/>
        <v>1911</v>
      </c>
      <c r="D2842" s="3">
        <f t="shared" si="89"/>
        <v>0.90203399166263931</v>
      </c>
    </row>
    <row r="2843" spans="2:4" x14ac:dyDescent="0.2">
      <c r="B2843" s="1">
        <v>46441</v>
      </c>
      <c r="C2843">
        <f t="shared" si="88"/>
        <v>1912</v>
      </c>
      <c r="D2843" s="3">
        <f t="shared" si="89"/>
        <v>0.90198532605857917</v>
      </c>
    </row>
    <row r="2844" spans="2:4" x14ac:dyDescent="0.2">
      <c r="B2844" s="1">
        <v>46442</v>
      </c>
      <c r="C2844">
        <f t="shared" si="88"/>
        <v>1913</v>
      </c>
      <c r="D2844" s="3">
        <f t="shared" si="89"/>
        <v>0.90193666308007536</v>
      </c>
    </row>
    <row r="2845" spans="2:4" x14ac:dyDescent="0.2">
      <c r="B2845" s="1">
        <v>46443</v>
      </c>
      <c r="C2845">
        <f t="shared" si="88"/>
        <v>1914</v>
      </c>
      <c r="D2845" s="3">
        <f t="shared" si="89"/>
        <v>0.90188800272698622</v>
      </c>
    </row>
    <row r="2846" spans="2:4" x14ac:dyDescent="0.2">
      <c r="B2846" s="1">
        <v>46444</v>
      </c>
      <c r="C2846">
        <f t="shared" si="88"/>
        <v>1915</v>
      </c>
      <c r="D2846" s="3">
        <f t="shared" si="89"/>
        <v>0.90183934499916996</v>
      </c>
    </row>
    <row r="2847" spans="2:4" x14ac:dyDescent="0.2">
      <c r="B2847" s="1">
        <v>46445</v>
      </c>
      <c r="C2847">
        <f t="shared" si="88"/>
        <v>1916</v>
      </c>
      <c r="D2847" s="3">
        <f t="shared" si="89"/>
        <v>0.90179068989648514</v>
      </c>
    </row>
    <row r="2848" spans="2:4" x14ac:dyDescent="0.2">
      <c r="B2848" s="1">
        <v>46446</v>
      </c>
      <c r="C2848">
        <f t="shared" si="88"/>
        <v>1917</v>
      </c>
      <c r="D2848" s="3">
        <f t="shared" si="89"/>
        <v>0.90174203741879</v>
      </c>
    </row>
    <row r="2849" spans="2:4" x14ac:dyDescent="0.2">
      <c r="B2849" s="1">
        <v>46447</v>
      </c>
      <c r="C2849">
        <f t="shared" si="88"/>
        <v>1918</v>
      </c>
      <c r="D2849" s="3">
        <f t="shared" si="89"/>
        <v>0.90169338756594297</v>
      </c>
    </row>
    <row r="2850" spans="2:4" x14ac:dyDescent="0.2">
      <c r="B2850" s="1">
        <v>46448</v>
      </c>
      <c r="C2850">
        <f t="shared" si="88"/>
        <v>1919</v>
      </c>
      <c r="D2850" s="3">
        <f t="shared" si="89"/>
        <v>0.9016447403378024</v>
      </c>
    </row>
    <row r="2851" spans="2:4" x14ac:dyDescent="0.2">
      <c r="B2851" s="1">
        <v>46449</v>
      </c>
      <c r="C2851">
        <f t="shared" si="88"/>
        <v>1920</v>
      </c>
      <c r="D2851" s="3">
        <f t="shared" si="89"/>
        <v>0.90159609573422683</v>
      </c>
    </row>
    <row r="2852" spans="2:4" x14ac:dyDescent="0.2">
      <c r="B2852" s="1">
        <v>46450</v>
      </c>
      <c r="C2852">
        <f t="shared" si="88"/>
        <v>1921</v>
      </c>
      <c r="D2852" s="3">
        <f t="shared" si="89"/>
        <v>0.9015474537550745</v>
      </c>
    </row>
    <row r="2853" spans="2:4" x14ac:dyDescent="0.2">
      <c r="B2853" s="1">
        <v>46451</v>
      </c>
      <c r="C2853">
        <f t="shared" si="88"/>
        <v>1922</v>
      </c>
      <c r="D2853" s="3">
        <f t="shared" si="89"/>
        <v>0.90149881440020385</v>
      </c>
    </row>
    <row r="2854" spans="2:4" x14ac:dyDescent="0.2">
      <c r="B2854" s="1">
        <v>46452</v>
      </c>
      <c r="C2854">
        <f t="shared" si="88"/>
        <v>1923</v>
      </c>
      <c r="D2854" s="3">
        <f t="shared" si="89"/>
        <v>0.90145017766947333</v>
      </c>
    </row>
    <row r="2855" spans="2:4" x14ac:dyDescent="0.2">
      <c r="B2855" s="1">
        <v>46453</v>
      </c>
      <c r="C2855">
        <f t="shared" si="88"/>
        <v>1924</v>
      </c>
      <c r="D2855" s="3">
        <f t="shared" si="89"/>
        <v>0.90140154356274138</v>
      </c>
    </row>
    <row r="2856" spans="2:4" x14ac:dyDescent="0.2">
      <c r="B2856" s="1">
        <v>46454</v>
      </c>
      <c r="C2856">
        <f t="shared" si="88"/>
        <v>1925</v>
      </c>
      <c r="D2856" s="3">
        <f t="shared" si="89"/>
        <v>0.90135291207986634</v>
      </c>
    </row>
    <row r="2857" spans="2:4" x14ac:dyDescent="0.2">
      <c r="B2857" s="1">
        <v>46455</v>
      </c>
      <c r="C2857">
        <f t="shared" si="88"/>
        <v>1926</v>
      </c>
      <c r="D2857" s="3">
        <f t="shared" si="89"/>
        <v>0.90130428322070677</v>
      </c>
    </row>
    <row r="2858" spans="2:4" x14ac:dyDescent="0.2">
      <c r="B2858" s="1">
        <v>46456</v>
      </c>
      <c r="C2858">
        <f t="shared" ref="C2858:C2921" si="90">IF(B2858&lt;=$B$3,0,(B2858-$B$3))</f>
        <v>1927</v>
      </c>
      <c r="D2858" s="3">
        <f t="shared" ref="D2858:D2921" si="91">IF(C2858=0,$B$6,($B$6*(1-$B$7)^(C2858/365)))</f>
        <v>0.901255656985121</v>
      </c>
    </row>
    <row r="2859" spans="2:4" x14ac:dyDescent="0.2">
      <c r="B2859" s="1">
        <v>46457</v>
      </c>
      <c r="C2859">
        <f t="shared" si="90"/>
        <v>1928</v>
      </c>
      <c r="D2859" s="3">
        <f t="shared" si="91"/>
        <v>0.90120703337296759</v>
      </c>
    </row>
    <row r="2860" spans="2:4" x14ac:dyDescent="0.2">
      <c r="B2860" s="1">
        <v>46458</v>
      </c>
      <c r="C2860">
        <f t="shared" si="90"/>
        <v>1929</v>
      </c>
      <c r="D2860" s="3">
        <f t="shared" si="91"/>
        <v>0.90115841238410499</v>
      </c>
    </row>
    <row r="2861" spans="2:4" x14ac:dyDescent="0.2">
      <c r="B2861" s="1">
        <v>46459</v>
      </c>
      <c r="C2861">
        <f t="shared" si="90"/>
        <v>1930</v>
      </c>
      <c r="D2861" s="3">
        <f t="shared" si="91"/>
        <v>0.90110979401839164</v>
      </c>
    </row>
    <row r="2862" spans="2:4" x14ac:dyDescent="0.2">
      <c r="B2862" s="1">
        <v>46460</v>
      </c>
      <c r="C2862">
        <f t="shared" si="90"/>
        <v>1931</v>
      </c>
      <c r="D2862" s="3">
        <f t="shared" si="91"/>
        <v>0.90106117827568599</v>
      </c>
    </row>
    <row r="2863" spans="2:4" x14ac:dyDescent="0.2">
      <c r="B2863" s="1">
        <v>46461</v>
      </c>
      <c r="C2863">
        <f t="shared" si="90"/>
        <v>1932</v>
      </c>
      <c r="D2863" s="3">
        <f t="shared" si="91"/>
        <v>0.9010125651558466</v>
      </c>
    </row>
    <row r="2864" spans="2:4" x14ac:dyDescent="0.2">
      <c r="B2864" s="1">
        <v>46462</v>
      </c>
      <c r="C2864">
        <f t="shared" si="90"/>
        <v>1933</v>
      </c>
      <c r="D2864" s="3">
        <f t="shared" si="91"/>
        <v>0.90096395465873191</v>
      </c>
    </row>
    <row r="2865" spans="2:4" x14ac:dyDescent="0.2">
      <c r="B2865" s="1">
        <v>46463</v>
      </c>
      <c r="C2865">
        <f t="shared" si="90"/>
        <v>1934</v>
      </c>
      <c r="D2865" s="3">
        <f t="shared" si="91"/>
        <v>0.90091534678420049</v>
      </c>
    </row>
    <row r="2866" spans="2:4" x14ac:dyDescent="0.2">
      <c r="B2866" s="1">
        <v>46464</v>
      </c>
      <c r="C2866">
        <f t="shared" si="90"/>
        <v>1935</v>
      </c>
      <c r="D2866" s="3">
        <f t="shared" si="91"/>
        <v>0.90086674153211066</v>
      </c>
    </row>
    <row r="2867" spans="2:4" x14ac:dyDescent="0.2">
      <c r="B2867" s="1">
        <v>46465</v>
      </c>
      <c r="C2867">
        <f t="shared" si="90"/>
        <v>1936</v>
      </c>
      <c r="D2867" s="3">
        <f t="shared" si="91"/>
        <v>0.90081813890232121</v>
      </c>
    </row>
    <row r="2868" spans="2:4" x14ac:dyDescent="0.2">
      <c r="B2868" s="1">
        <v>46466</v>
      </c>
      <c r="C2868">
        <f t="shared" si="90"/>
        <v>1937</v>
      </c>
      <c r="D2868" s="3">
        <f t="shared" si="91"/>
        <v>0.90076953889469047</v>
      </c>
    </row>
    <row r="2869" spans="2:4" x14ac:dyDescent="0.2">
      <c r="B2869" s="1">
        <v>46467</v>
      </c>
      <c r="C2869">
        <f t="shared" si="90"/>
        <v>1938</v>
      </c>
      <c r="D2869" s="3">
        <f t="shared" si="91"/>
        <v>0.900720941509077</v>
      </c>
    </row>
    <row r="2870" spans="2:4" x14ac:dyDescent="0.2">
      <c r="B2870" s="1">
        <v>46468</v>
      </c>
      <c r="C2870">
        <f t="shared" si="90"/>
        <v>1939</v>
      </c>
      <c r="D2870" s="3">
        <f t="shared" si="91"/>
        <v>0.90067234674533936</v>
      </c>
    </row>
    <row r="2871" spans="2:4" x14ac:dyDescent="0.2">
      <c r="B2871" s="1">
        <v>46469</v>
      </c>
      <c r="C2871">
        <f t="shared" si="90"/>
        <v>1940</v>
      </c>
      <c r="D2871" s="3">
        <f t="shared" si="91"/>
        <v>0.9006237546033361</v>
      </c>
    </row>
    <row r="2872" spans="2:4" x14ac:dyDescent="0.2">
      <c r="B2872" s="1">
        <v>46470</v>
      </c>
      <c r="C2872">
        <f t="shared" si="90"/>
        <v>1941</v>
      </c>
      <c r="D2872" s="3">
        <f t="shared" si="91"/>
        <v>0.90057516508292579</v>
      </c>
    </row>
    <row r="2873" spans="2:4" x14ac:dyDescent="0.2">
      <c r="B2873" s="1">
        <v>46471</v>
      </c>
      <c r="C2873">
        <f t="shared" si="90"/>
        <v>1942</v>
      </c>
      <c r="D2873" s="3">
        <f t="shared" si="91"/>
        <v>0.90052657818396709</v>
      </c>
    </row>
    <row r="2874" spans="2:4" x14ac:dyDescent="0.2">
      <c r="B2874" s="1">
        <v>46472</v>
      </c>
      <c r="C2874">
        <f t="shared" si="90"/>
        <v>1943</v>
      </c>
      <c r="D2874" s="3">
        <f t="shared" si="91"/>
        <v>0.90047799390631833</v>
      </c>
    </row>
    <row r="2875" spans="2:4" x14ac:dyDescent="0.2">
      <c r="B2875" s="1">
        <v>46473</v>
      </c>
      <c r="C2875">
        <f t="shared" si="90"/>
        <v>1944</v>
      </c>
      <c r="D2875" s="3">
        <f t="shared" si="91"/>
        <v>0.9004294122498383</v>
      </c>
    </row>
    <row r="2876" spans="2:4" x14ac:dyDescent="0.2">
      <c r="B2876" s="1">
        <v>46474</v>
      </c>
      <c r="C2876">
        <f t="shared" si="90"/>
        <v>1945</v>
      </c>
      <c r="D2876" s="3">
        <f t="shared" si="91"/>
        <v>0.90038083321438545</v>
      </c>
    </row>
    <row r="2877" spans="2:4" x14ac:dyDescent="0.2">
      <c r="B2877" s="1">
        <v>46475</v>
      </c>
      <c r="C2877">
        <f t="shared" si="90"/>
        <v>1946</v>
      </c>
      <c r="D2877" s="3">
        <f t="shared" si="91"/>
        <v>0.90033225679981843</v>
      </c>
    </row>
    <row r="2878" spans="2:4" x14ac:dyDescent="0.2">
      <c r="B2878" s="1">
        <v>46476</v>
      </c>
      <c r="C2878">
        <f t="shared" si="90"/>
        <v>1947</v>
      </c>
      <c r="D2878" s="3">
        <f t="shared" si="91"/>
        <v>0.90028368300599582</v>
      </c>
    </row>
    <row r="2879" spans="2:4" x14ac:dyDescent="0.2">
      <c r="B2879" s="1">
        <v>46477</v>
      </c>
      <c r="C2879">
        <f t="shared" si="90"/>
        <v>1948</v>
      </c>
      <c r="D2879" s="3">
        <f t="shared" si="91"/>
        <v>0.90023511183277627</v>
      </c>
    </row>
    <row r="2880" spans="2:4" x14ac:dyDescent="0.2">
      <c r="B2880" s="1">
        <v>46478</v>
      </c>
      <c r="C2880">
        <f t="shared" si="90"/>
        <v>1949</v>
      </c>
      <c r="D2880" s="3">
        <f t="shared" si="91"/>
        <v>0.90018654328001846</v>
      </c>
    </row>
    <row r="2881" spans="2:4" x14ac:dyDescent="0.2">
      <c r="B2881" s="1">
        <v>46479</v>
      </c>
      <c r="C2881">
        <f t="shared" si="90"/>
        <v>1950</v>
      </c>
      <c r="D2881" s="3">
        <f t="shared" si="91"/>
        <v>0.90013797734758083</v>
      </c>
    </row>
    <row r="2882" spans="2:4" x14ac:dyDescent="0.2">
      <c r="B2882" s="1">
        <v>46480</v>
      </c>
      <c r="C2882">
        <f t="shared" si="90"/>
        <v>1951</v>
      </c>
      <c r="D2882" s="3">
        <f t="shared" si="91"/>
        <v>0.90008941403532206</v>
      </c>
    </row>
    <row r="2883" spans="2:4" x14ac:dyDescent="0.2">
      <c r="B2883" s="1">
        <v>46481</v>
      </c>
      <c r="C2883">
        <f t="shared" si="90"/>
        <v>1952</v>
      </c>
      <c r="D2883" s="3">
        <f t="shared" si="91"/>
        <v>0.90004085334310091</v>
      </c>
    </row>
    <row r="2884" spans="2:4" x14ac:dyDescent="0.2">
      <c r="B2884" s="1">
        <v>46482</v>
      </c>
      <c r="C2884">
        <f t="shared" si="90"/>
        <v>1953</v>
      </c>
      <c r="D2884" s="3">
        <f t="shared" si="91"/>
        <v>0.89999229527077595</v>
      </c>
    </row>
    <row r="2885" spans="2:4" x14ac:dyDescent="0.2">
      <c r="B2885" s="1">
        <v>46483</v>
      </c>
      <c r="C2885">
        <f t="shared" si="90"/>
        <v>1954</v>
      </c>
      <c r="D2885" s="3">
        <f t="shared" si="91"/>
        <v>0.89994373981820586</v>
      </c>
    </row>
    <row r="2886" spans="2:4" x14ac:dyDescent="0.2">
      <c r="B2886" s="1">
        <v>46484</v>
      </c>
      <c r="C2886">
        <f t="shared" si="90"/>
        <v>1955</v>
      </c>
      <c r="D2886" s="3">
        <f t="shared" si="91"/>
        <v>0.89989518698524928</v>
      </c>
    </row>
    <row r="2887" spans="2:4" x14ac:dyDescent="0.2">
      <c r="B2887" s="1">
        <v>46485</v>
      </c>
      <c r="C2887">
        <f t="shared" si="90"/>
        <v>1956</v>
      </c>
      <c r="D2887" s="3">
        <f t="shared" si="91"/>
        <v>0.8998466367717648</v>
      </c>
    </row>
    <row r="2888" spans="2:4" x14ac:dyDescent="0.2">
      <c r="B2888" s="1">
        <v>46486</v>
      </c>
      <c r="C2888">
        <f t="shared" si="90"/>
        <v>1957</v>
      </c>
      <c r="D2888" s="3">
        <f t="shared" si="91"/>
        <v>0.89979808917761128</v>
      </c>
    </row>
    <row r="2889" spans="2:4" x14ac:dyDescent="0.2">
      <c r="B2889" s="1">
        <v>46487</v>
      </c>
      <c r="C2889">
        <f t="shared" si="90"/>
        <v>1958</v>
      </c>
      <c r="D2889" s="3">
        <f t="shared" si="91"/>
        <v>0.89974954420264719</v>
      </c>
    </row>
    <row r="2890" spans="2:4" x14ac:dyDescent="0.2">
      <c r="B2890" s="1">
        <v>46488</v>
      </c>
      <c r="C2890">
        <f t="shared" si="90"/>
        <v>1959</v>
      </c>
      <c r="D2890" s="3">
        <f t="shared" si="91"/>
        <v>0.89970100184673141</v>
      </c>
    </row>
    <row r="2891" spans="2:4" x14ac:dyDescent="0.2">
      <c r="B2891" s="1">
        <v>46489</v>
      </c>
      <c r="C2891">
        <f t="shared" si="90"/>
        <v>1960</v>
      </c>
      <c r="D2891" s="3">
        <f t="shared" si="91"/>
        <v>0.89965246210972249</v>
      </c>
    </row>
    <row r="2892" spans="2:4" x14ac:dyDescent="0.2">
      <c r="B2892" s="1">
        <v>46490</v>
      </c>
      <c r="C2892">
        <f t="shared" si="90"/>
        <v>1961</v>
      </c>
      <c r="D2892" s="3">
        <f t="shared" si="91"/>
        <v>0.89960392499147923</v>
      </c>
    </row>
    <row r="2893" spans="2:4" x14ac:dyDescent="0.2">
      <c r="B2893" s="1">
        <v>46491</v>
      </c>
      <c r="C2893">
        <f t="shared" si="90"/>
        <v>1962</v>
      </c>
      <c r="D2893" s="3">
        <f t="shared" si="91"/>
        <v>0.8995553904918604</v>
      </c>
    </row>
    <row r="2894" spans="2:4" x14ac:dyDescent="0.2">
      <c r="B2894" s="1">
        <v>46492</v>
      </c>
      <c r="C2894">
        <f t="shared" si="90"/>
        <v>1963</v>
      </c>
      <c r="D2894" s="3">
        <f t="shared" si="91"/>
        <v>0.89950685861072455</v>
      </c>
    </row>
    <row r="2895" spans="2:4" x14ac:dyDescent="0.2">
      <c r="B2895" s="1">
        <v>46493</v>
      </c>
      <c r="C2895">
        <f t="shared" si="90"/>
        <v>1964</v>
      </c>
      <c r="D2895" s="3">
        <f t="shared" si="91"/>
        <v>0.89945832934793057</v>
      </c>
    </row>
    <row r="2896" spans="2:4" x14ac:dyDescent="0.2">
      <c r="B2896" s="1">
        <v>46494</v>
      </c>
      <c r="C2896">
        <f t="shared" si="90"/>
        <v>1965</v>
      </c>
      <c r="D2896" s="3">
        <f t="shared" si="91"/>
        <v>0.89940980270333715</v>
      </c>
    </row>
    <row r="2897" spans="2:4" x14ac:dyDescent="0.2">
      <c r="B2897" s="1">
        <v>46495</v>
      </c>
      <c r="C2897">
        <f t="shared" si="90"/>
        <v>1966</v>
      </c>
      <c r="D2897" s="3">
        <f t="shared" si="91"/>
        <v>0.89936127867680293</v>
      </c>
    </row>
    <row r="2898" spans="2:4" x14ac:dyDescent="0.2">
      <c r="B2898" s="1">
        <v>46496</v>
      </c>
      <c r="C2898">
        <f t="shared" si="90"/>
        <v>1967</v>
      </c>
      <c r="D2898" s="3">
        <f t="shared" si="91"/>
        <v>0.89931275726818682</v>
      </c>
    </row>
    <row r="2899" spans="2:4" x14ac:dyDescent="0.2">
      <c r="B2899" s="1">
        <v>46497</v>
      </c>
      <c r="C2899">
        <f t="shared" si="90"/>
        <v>1968</v>
      </c>
      <c r="D2899" s="3">
        <f t="shared" si="91"/>
        <v>0.89926423847734749</v>
      </c>
    </row>
    <row r="2900" spans="2:4" x14ac:dyDescent="0.2">
      <c r="B2900" s="1">
        <v>46498</v>
      </c>
      <c r="C2900">
        <f t="shared" si="90"/>
        <v>1969</v>
      </c>
      <c r="D2900" s="3">
        <f t="shared" si="91"/>
        <v>0.89921572230414382</v>
      </c>
    </row>
    <row r="2901" spans="2:4" x14ac:dyDescent="0.2">
      <c r="B2901" s="1">
        <v>46499</v>
      </c>
      <c r="C2901">
        <f t="shared" si="90"/>
        <v>1970</v>
      </c>
      <c r="D2901" s="3">
        <f t="shared" si="91"/>
        <v>0.89916720874843437</v>
      </c>
    </row>
    <row r="2902" spans="2:4" x14ac:dyDescent="0.2">
      <c r="B2902" s="1">
        <v>46500</v>
      </c>
      <c r="C2902">
        <f t="shared" si="90"/>
        <v>1971</v>
      </c>
      <c r="D2902" s="3">
        <f t="shared" si="91"/>
        <v>0.89911869781007814</v>
      </c>
    </row>
    <row r="2903" spans="2:4" x14ac:dyDescent="0.2">
      <c r="B2903" s="1">
        <v>46501</v>
      </c>
      <c r="C2903">
        <f t="shared" si="90"/>
        <v>1972</v>
      </c>
      <c r="D2903" s="3">
        <f t="shared" si="91"/>
        <v>0.8990701894889338</v>
      </c>
    </row>
    <row r="2904" spans="2:4" x14ac:dyDescent="0.2">
      <c r="B2904" s="1">
        <v>46502</v>
      </c>
      <c r="C2904">
        <f t="shared" si="90"/>
        <v>1973</v>
      </c>
      <c r="D2904" s="3">
        <f t="shared" si="91"/>
        <v>0.89902168378486014</v>
      </c>
    </row>
    <row r="2905" spans="2:4" x14ac:dyDescent="0.2">
      <c r="B2905" s="1">
        <v>46503</v>
      </c>
      <c r="C2905">
        <f t="shared" si="90"/>
        <v>1974</v>
      </c>
      <c r="D2905" s="3">
        <f t="shared" si="91"/>
        <v>0.89897318069771615</v>
      </c>
    </row>
    <row r="2906" spans="2:4" x14ac:dyDescent="0.2">
      <c r="B2906" s="1">
        <v>46504</v>
      </c>
      <c r="C2906">
        <f t="shared" si="90"/>
        <v>1975</v>
      </c>
      <c r="D2906" s="3">
        <f t="shared" si="91"/>
        <v>0.89892468022736038</v>
      </c>
    </row>
    <row r="2907" spans="2:4" x14ac:dyDescent="0.2">
      <c r="B2907" s="1">
        <v>46505</v>
      </c>
      <c r="C2907">
        <f t="shared" si="90"/>
        <v>1976</v>
      </c>
      <c r="D2907" s="3">
        <f t="shared" si="91"/>
        <v>0.89887618237365174</v>
      </c>
    </row>
    <row r="2908" spans="2:4" x14ac:dyDescent="0.2">
      <c r="B2908" s="1">
        <v>46506</v>
      </c>
      <c r="C2908">
        <f t="shared" si="90"/>
        <v>1977</v>
      </c>
      <c r="D2908" s="3">
        <f t="shared" si="91"/>
        <v>0.89882768713644923</v>
      </c>
    </row>
    <row r="2909" spans="2:4" x14ac:dyDescent="0.2">
      <c r="B2909" s="1">
        <v>46507</v>
      </c>
      <c r="C2909">
        <f t="shared" si="90"/>
        <v>1978</v>
      </c>
      <c r="D2909" s="3">
        <f t="shared" si="91"/>
        <v>0.89877919451561139</v>
      </c>
    </row>
    <row r="2910" spans="2:4" x14ac:dyDescent="0.2">
      <c r="B2910" s="1">
        <v>46508</v>
      </c>
      <c r="C2910">
        <f t="shared" si="90"/>
        <v>1979</v>
      </c>
      <c r="D2910" s="3">
        <f t="shared" si="91"/>
        <v>0.89873070451099735</v>
      </c>
    </row>
    <row r="2911" spans="2:4" x14ac:dyDescent="0.2">
      <c r="B2911" s="1">
        <v>46509</v>
      </c>
      <c r="C2911">
        <f t="shared" si="90"/>
        <v>1980</v>
      </c>
      <c r="D2911" s="3">
        <f t="shared" si="91"/>
        <v>0.89868221712246577</v>
      </c>
    </row>
    <row r="2912" spans="2:4" x14ac:dyDescent="0.2">
      <c r="B2912" s="1">
        <v>46510</v>
      </c>
      <c r="C2912">
        <f t="shared" si="90"/>
        <v>1981</v>
      </c>
      <c r="D2912" s="3">
        <f t="shared" si="91"/>
        <v>0.89863373234987565</v>
      </c>
    </row>
    <row r="2913" spans="2:4" x14ac:dyDescent="0.2">
      <c r="B2913" s="1">
        <v>46511</v>
      </c>
      <c r="C2913">
        <f t="shared" si="90"/>
        <v>1982</v>
      </c>
      <c r="D2913" s="3">
        <f t="shared" si="91"/>
        <v>0.89858525019308577</v>
      </c>
    </row>
    <row r="2914" spans="2:4" x14ac:dyDescent="0.2">
      <c r="B2914" s="1">
        <v>46512</v>
      </c>
      <c r="C2914">
        <f t="shared" si="90"/>
        <v>1983</v>
      </c>
      <c r="D2914" s="3">
        <f t="shared" si="91"/>
        <v>0.89853677065195503</v>
      </c>
    </row>
    <row r="2915" spans="2:4" x14ac:dyDescent="0.2">
      <c r="B2915" s="1">
        <v>46513</v>
      </c>
      <c r="C2915">
        <f t="shared" si="90"/>
        <v>1984</v>
      </c>
      <c r="D2915" s="3">
        <f t="shared" si="91"/>
        <v>0.8984882937263422</v>
      </c>
    </row>
    <row r="2916" spans="2:4" x14ac:dyDescent="0.2">
      <c r="B2916" s="1">
        <v>46514</v>
      </c>
      <c r="C2916">
        <f t="shared" si="90"/>
        <v>1985</v>
      </c>
      <c r="D2916" s="3">
        <f t="shared" si="91"/>
        <v>0.8984398194161064</v>
      </c>
    </row>
    <row r="2917" spans="2:4" x14ac:dyDescent="0.2">
      <c r="B2917" s="1">
        <v>46515</v>
      </c>
      <c r="C2917">
        <f t="shared" si="90"/>
        <v>1986</v>
      </c>
      <c r="D2917" s="3">
        <f t="shared" si="91"/>
        <v>0.89839134772110629</v>
      </c>
    </row>
    <row r="2918" spans="2:4" x14ac:dyDescent="0.2">
      <c r="B2918" s="1">
        <v>46516</v>
      </c>
      <c r="C2918">
        <f t="shared" si="90"/>
        <v>1987</v>
      </c>
      <c r="D2918" s="3">
        <f t="shared" si="91"/>
        <v>0.89834287864120099</v>
      </c>
    </row>
    <row r="2919" spans="2:4" x14ac:dyDescent="0.2">
      <c r="B2919" s="1">
        <v>46517</v>
      </c>
      <c r="C2919">
        <f t="shared" si="90"/>
        <v>1988</v>
      </c>
      <c r="D2919" s="3">
        <f t="shared" si="91"/>
        <v>0.89829441217624917</v>
      </c>
    </row>
    <row r="2920" spans="2:4" x14ac:dyDescent="0.2">
      <c r="B2920" s="1">
        <v>46518</v>
      </c>
      <c r="C2920">
        <f t="shared" si="90"/>
        <v>1989</v>
      </c>
      <c r="D2920" s="3">
        <f t="shared" si="91"/>
        <v>0.89824594832611004</v>
      </c>
    </row>
    <row r="2921" spans="2:4" x14ac:dyDescent="0.2">
      <c r="B2921" s="1">
        <v>46519</v>
      </c>
      <c r="C2921">
        <f t="shared" si="90"/>
        <v>1990</v>
      </c>
      <c r="D2921" s="3">
        <f t="shared" si="91"/>
        <v>0.89819748709064229</v>
      </c>
    </row>
    <row r="2922" spans="2:4" x14ac:dyDescent="0.2">
      <c r="B2922" s="1">
        <v>46520</v>
      </c>
      <c r="C2922">
        <f t="shared" ref="C2922:C2985" si="92">IF(B2922&lt;=$B$3,0,(B2922-$B$3))</f>
        <v>1991</v>
      </c>
      <c r="D2922" s="3">
        <f t="shared" ref="D2922:D2985" si="93">IF(C2922=0,$B$6,($B$6*(1-$B$7)^(C2922/365)))</f>
        <v>0.89814902846970501</v>
      </c>
    </row>
    <row r="2923" spans="2:4" x14ac:dyDescent="0.2">
      <c r="B2923" s="1">
        <v>46521</v>
      </c>
      <c r="C2923">
        <f t="shared" si="92"/>
        <v>1992</v>
      </c>
      <c r="D2923" s="3">
        <f t="shared" si="93"/>
        <v>0.898100572463157</v>
      </c>
    </row>
    <row r="2924" spans="2:4" x14ac:dyDescent="0.2">
      <c r="B2924" s="1">
        <v>46522</v>
      </c>
      <c r="C2924">
        <f t="shared" si="92"/>
        <v>1993</v>
      </c>
      <c r="D2924" s="3">
        <f t="shared" si="93"/>
        <v>0.89805211907085736</v>
      </c>
    </row>
    <row r="2925" spans="2:4" x14ac:dyDescent="0.2">
      <c r="B2925" s="1">
        <v>46523</v>
      </c>
      <c r="C2925">
        <f t="shared" si="92"/>
        <v>1994</v>
      </c>
      <c r="D2925" s="3">
        <f t="shared" si="93"/>
        <v>0.89800366829266498</v>
      </c>
    </row>
    <row r="2926" spans="2:4" x14ac:dyDescent="0.2">
      <c r="B2926" s="1">
        <v>46524</v>
      </c>
      <c r="C2926">
        <f t="shared" si="92"/>
        <v>1995</v>
      </c>
      <c r="D2926" s="3">
        <f t="shared" si="93"/>
        <v>0.89795522012843876</v>
      </c>
    </row>
    <row r="2927" spans="2:4" x14ac:dyDescent="0.2">
      <c r="B2927" s="1">
        <v>46525</v>
      </c>
      <c r="C2927">
        <f t="shared" si="92"/>
        <v>1996</v>
      </c>
      <c r="D2927" s="3">
        <f t="shared" si="93"/>
        <v>0.8979067745780378</v>
      </c>
    </row>
    <row r="2928" spans="2:4" x14ac:dyDescent="0.2">
      <c r="B2928" s="1">
        <v>46526</v>
      </c>
      <c r="C2928">
        <f t="shared" si="92"/>
        <v>1997</v>
      </c>
      <c r="D2928" s="3">
        <f t="shared" si="93"/>
        <v>0.89785833164132101</v>
      </c>
    </row>
    <row r="2929" spans="2:4" x14ac:dyDescent="0.2">
      <c r="B2929" s="1">
        <v>46527</v>
      </c>
      <c r="C2929">
        <f t="shared" si="92"/>
        <v>1998</v>
      </c>
      <c r="D2929" s="3">
        <f t="shared" si="93"/>
        <v>0.89780989131814737</v>
      </c>
    </row>
    <row r="2930" spans="2:4" x14ac:dyDescent="0.2">
      <c r="B2930" s="1">
        <v>46528</v>
      </c>
      <c r="C2930">
        <f t="shared" si="92"/>
        <v>1999</v>
      </c>
      <c r="D2930" s="3">
        <f t="shared" si="93"/>
        <v>0.89776145360837589</v>
      </c>
    </row>
    <row r="2931" spans="2:4" x14ac:dyDescent="0.2">
      <c r="B2931" s="1">
        <v>46529</v>
      </c>
      <c r="C2931">
        <f t="shared" si="92"/>
        <v>2000</v>
      </c>
      <c r="D2931" s="3">
        <f t="shared" si="93"/>
        <v>0.89771301851186558</v>
      </c>
    </row>
    <row r="2932" spans="2:4" x14ac:dyDescent="0.2">
      <c r="B2932" s="1">
        <v>46530</v>
      </c>
      <c r="C2932">
        <f t="shared" si="92"/>
        <v>2001</v>
      </c>
      <c r="D2932" s="3">
        <f t="shared" si="93"/>
        <v>0.89766458602847543</v>
      </c>
    </row>
    <row r="2933" spans="2:4" x14ac:dyDescent="0.2">
      <c r="B2933" s="1">
        <v>46531</v>
      </c>
      <c r="C2933">
        <f t="shared" si="92"/>
        <v>2002</v>
      </c>
      <c r="D2933" s="3">
        <f t="shared" si="93"/>
        <v>0.89761615615806456</v>
      </c>
    </row>
    <row r="2934" spans="2:4" x14ac:dyDescent="0.2">
      <c r="B2934" s="1">
        <v>46532</v>
      </c>
      <c r="C2934">
        <f t="shared" si="92"/>
        <v>2003</v>
      </c>
      <c r="D2934" s="3">
        <f t="shared" si="93"/>
        <v>0.89756772890049186</v>
      </c>
    </row>
    <row r="2935" spans="2:4" x14ac:dyDescent="0.2">
      <c r="B2935" s="1">
        <v>46533</v>
      </c>
      <c r="C2935">
        <f t="shared" si="92"/>
        <v>2004</v>
      </c>
      <c r="D2935" s="3">
        <f t="shared" si="93"/>
        <v>0.89751930425561643</v>
      </c>
    </row>
    <row r="2936" spans="2:4" x14ac:dyDescent="0.2">
      <c r="B2936" s="1">
        <v>46534</v>
      </c>
      <c r="C2936">
        <f t="shared" si="92"/>
        <v>2005</v>
      </c>
      <c r="D2936" s="3">
        <f t="shared" si="93"/>
        <v>0.89747088222329741</v>
      </c>
    </row>
    <row r="2937" spans="2:4" x14ac:dyDescent="0.2">
      <c r="B2937" s="1">
        <v>46535</v>
      </c>
      <c r="C2937">
        <f t="shared" si="92"/>
        <v>2006</v>
      </c>
      <c r="D2937" s="3">
        <f t="shared" si="93"/>
        <v>0.89742246280339355</v>
      </c>
    </row>
    <row r="2938" spans="2:4" x14ac:dyDescent="0.2">
      <c r="B2938" s="1">
        <v>46536</v>
      </c>
      <c r="C2938">
        <f t="shared" si="92"/>
        <v>2007</v>
      </c>
      <c r="D2938" s="3">
        <f t="shared" si="93"/>
        <v>0.89737404599576431</v>
      </c>
    </row>
    <row r="2939" spans="2:4" x14ac:dyDescent="0.2">
      <c r="B2939" s="1">
        <v>46537</v>
      </c>
      <c r="C2939">
        <f t="shared" si="92"/>
        <v>2008</v>
      </c>
      <c r="D2939" s="3">
        <f t="shared" si="93"/>
        <v>0.89732563180026848</v>
      </c>
    </row>
    <row r="2940" spans="2:4" x14ac:dyDescent="0.2">
      <c r="B2940" s="1">
        <v>46538</v>
      </c>
      <c r="C2940">
        <f t="shared" si="92"/>
        <v>2009</v>
      </c>
      <c r="D2940" s="3">
        <f t="shared" si="93"/>
        <v>0.89727722021676515</v>
      </c>
    </row>
    <row r="2941" spans="2:4" x14ac:dyDescent="0.2">
      <c r="B2941" s="1">
        <v>46539</v>
      </c>
      <c r="C2941">
        <f t="shared" si="92"/>
        <v>2010</v>
      </c>
      <c r="D2941" s="3">
        <f t="shared" si="93"/>
        <v>0.89722881124511344</v>
      </c>
    </row>
    <row r="2942" spans="2:4" x14ac:dyDescent="0.2">
      <c r="B2942" s="1">
        <v>46540</v>
      </c>
      <c r="C2942">
        <f t="shared" si="92"/>
        <v>2011</v>
      </c>
      <c r="D2942" s="3">
        <f t="shared" si="93"/>
        <v>0.89718040488517248</v>
      </c>
    </row>
    <row r="2943" spans="2:4" x14ac:dyDescent="0.2">
      <c r="B2943" s="1">
        <v>46541</v>
      </c>
      <c r="C2943">
        <f t="shared" si="92"/>
        <v>2012</v>
      </c>
      <c r="D2943" s="3">
        <f t="shared" si="93"/>
        <v>0.89713200113680136</v>
      </c>
    </row>
    <row r="2944" spans="2:4" x14ac:dyDescent="0.2">
      <c r="B2944" s="1">
        <v>46542</v>
      </c>
      <c r="C2944">
        <f t="shared" si="92"/>
        <v>2013</v>
      </c>
      <c r="D2944" s="3">
        <f t="shared" si="93"/>
        <v>0.8970835999998592</v>
      </c>
    </row>
    <row r="2945" spans="2:4" x14ac:dyDescent="0.2">
      <c r="B2945" s="1">
        <v>46543</v>
      </c>
      <c r="C2945">
        <f t="shared" si="92"/>
        <v>2014</v>
      </c>
      <c r="D2945" s="3">
        <f t="shared" si="93"/>
        <v>0.89703520147420501</v>
      </c>
    </row>
    <row r="2946" spans="2:4" x14ac:dyDescent="0.2">
      <c r="B2946" s="1">
        <v>46544</v>
      </c>
      <c r="C2946">
        <f t="shared" si="92"/>
        <v>2015</v>
      </c>
      <c r="D2946" s="3">
        <f t="shared" si="93"/>
        <v>0.8969868055596979</v>
      </c>
    </row>
    <row r="2947" spans="2:4" x14ac:dyDescent="0.2">
      <c r="B2947" s="1">
        <v>46545</v>
      </c>
      <c r="C2947">
        <f t="shared" si="92"/>
        <v>2016</v>
      </c>
      <c r="D2947" s="3">
        <f t="shared" si="93"/>
        <v>0.89693841225619719</v>
      </c>
    </row>
    <row r="2948" spans="2:4" x14ac:dyDescent="0.2">
      <c r="B2948" s="1">
        <v>46546</v>
      </c>
      <c r="C2948">
        <f t="shared" si="92"/>
        <v>2017</v>
      </c>
      <c r="D2948" s="3">
        <f t="shared" si="93"/>
        <v>0.8968900215635619</v>
      </c>
    </row>
    <row r="2949" spans="2:4" x14ac:dyDescent="0.2">
      <c r="B2949" s="1">
        <v>46547</v>
      </c>
      <c r="C2949">
        <f t="shared" si="92"/>
        <v>2018</v>
      </c>
      <c r="D2949" s="3">
        <f t="shared" si="93"/>
        <v>0.89684163348165102</v>
      </c>
    </row>
    <row r="2950" spans="2:4" x14ac:dyDescent="0.2">
      <c r="B2950" s="1">
        <v>46548</v>
      </c>
      <c r="C2950">
        <f t="shared" si="92"/>
        <v>2019</v>
      </c>
      <c r="D2950" s="3">
        <f t="shared" si="93"/>
        <v>0.89679324801032401</v>
      </c>
    </row>
    <row r="2951" spans="2:4" x14ac:dyDescent="0.2">
      <c r="B2951" s="1">
        <v>46549</v>
      </c>
      <c r="C2951">
        <f t="shared" si="92"/>
        <v>2020</v>
      </c>
      <c r="D2951" s="3">
        <f t="shared" si="93"/>
        <v>0.89674486514943974</v>
      </c>
    </row>
    <row r="2952" spans="2:4" x14ac:dyDescent="0.2">
      <c r="B2952" s="1">
        <v>46550</v>
      </c>
      <c r="C2952">
        <f t="shared" si="92"/>
        <v>2021</v>
      </c>
      <c r="D2952" s="3">
        <f t="shared" si="93"/>
        <v>0.89669648489885756</v>
      </c>
    </row>
    <row r="2953" spans="2:4" x14ac:dyDescent="0.2">
      <c r="B2953" s="1">
        <v>46551</v>
      </c>
      <c r="C2953">
        <f t="shared" si="92"/>
        <v>2022</v>
      </c>
      <c r="D2953" s="3">
        <f t="shared" si="93"/>
        <v>0.89664810725843647</v>
      </c>
    </row>
    <row r="2954" spans="2:4" x14ac:dyDescent="0.2">
      <c r="B2954" s="1">
        <v>46552</v>
      </c>
      <c r="C2954">
        <f t="shared" si="92"/>
        <v>2023</v>
      </c>
      <c r="D2954" s="3">
        <f t="shared" si="93"/>
        <v>0.89659973222803591</v>
      </c>
    </row>
    <row r="2955" spans="2:4" x14ac:dyDescent="0.2">
      <c r="B2955" s="1">
        <v>46553</v>
      </c>
      <c r="C2955">
        <f t="shared" si="92"/>
        <v>2024</v>
      </c>
      <c r="D2955" s="3">
        <f t="shared" si="93"/>
        <v>0.89655135980751477</v>
      </c>
    </row>
    <row r="2956" spans="2:4" x14ac:dyDescent="0.2">
      <c r="B2956" s="1">
        <v>46554</v>
      </c>
      <c r="C2956">
        <f t="shared" si="92"/>
        <v>2025</v>
      </c>
      <c r="D2956" s="3">
        <f t="shared" si="93"/>
        <v>0.89650298999673239</v>
      </c>
    </row>
    <row r="2957" spans="2:4" x14ac:dyDescent="0.2">
      <c r="B2957" s="1">
        <v>46555</v>
      </c>
      <c r="C2957">
        <f t="shared" si="92"/>
        <v>2026</v>
      </c>
      <c r="D2957" s="3">
        <f t="shared" si="93"/>
        <v>0.89645462279554811</v>
      </c>
    </row>
    <row r="2958" spans="2:4" x14ac:dyDescent="0.2">
      <c r="B2958" s="1">
        <v>46556</v>
      </c>
      <c r="C2958">
        <f t="shared" si="92"/>
        <v>2027</v>
      </c>
      <c r="D2958" s="3">
        <f t="shared" si="93"/>
        <v>0.8964062582038208</v>
      </c>
    </row>
    <row r="2959" spans="2:4" x14ac:dyDescent="0.2">
      <c r="B2959" s="1">
        <v>46557</v>
      </c>
      <c r="C2959">
        <f t="shared" si="92"/>
        <v>2028</v>
      </c>
      <c r="D2959" s="3">
        <f t="shared" si="93"/>
        <v>0.89635789622141004</v>
      </c>
    </row>
    <row r="2960" spans="2:4" x14ac:dyDescent="0.2">
      <c r="B2960" s="1">
        <v>46558</v>
      </c>
      <c r="C2960">
        <f t="shared" si="92"/>
        <v>2029</v>
      </c>
      <c r="D2960" s="3">
        <f t="shared" si="93"/>
        <v>0.89630953684817471</v>
      </c>
    </row>
    <row r="2961" spans="2:4" x14ac:dyDescent="0.2">
      <c r="B2961" s="1">
        <v>46559</v>
      </c>
      <c r="C2961">
        <f t="shared" si="92"/>
        <v>2030</v>
      </c>
      <c r="D2961" s="3">
        <f t="shared" si="93"/>
        <v>0.89626118008397437</v>
      </c>
    </row>
    <row r="2962" spans="2:4" x14ac:dyDescent="0.2">
      <c r="B2962" s="1">
        <v>46560</v>
      </c>
      <c r="C2962">
        <f t="shared" si="92"/>
        <v>2031</v>
      </c>
      <c r="D2962" s="3">
        <f t="shared" si="93"/>
        <v>0.89621282592866802</v>
      </c>
    </row>
    <row r="2963" spans="2:4" x14ac:dyDescent="0.2">
      <c r="B2963" s="1">
        <v>46561</v>
      </c>
      <c r="C2963">
        <f t="shared" si="92"/>
        <v>2032</v>
      </c>
      <c r="D2963" s="3">
        <f t="shared" si="93"/>
        <v>0.89616447438211511</v>
      </c>
    </row>
    <row r="2964" spans="2:4" x14ac:dyDescent="0.2">
      <c r="B2964" s="1">
        <v>46562</v>
      </c>
      <c r="C2964">
        <f t="shared" si="92"/>
        <v>2033</v>
      </c>
      <c r="D2964" s="3">
        <f t="shared" si="93"/>
        <v>0.89611612544417463</v>
      </c>
    </row>
    <row r="2965" spans="2:4" x14ac:dyDescent="0.2">
      <c r="B2965" s="1">
        <v>46563</v>
      </c>
      <c r="C2965">
        <f t="shared" si="92"/>
        <v>2034</v>
      </c>
      <c r="D2965" s="3">
        <f t="shared" si="93"/>
        <v>0.89606777911470614</v>
      </c>
    </row>
    <row r="2966" spans="2:4" x14ac:dyDescent="0.2">
      <c r="B2966" s="1">
        <v>46564</v>
      </c>
      <c r="C2966">
        <f t="shared" si="92"/>
        <v>2035</v>
      </c>
      <c r="D2966" s="3">
        <f t="shared" si="93"/>
        <v>0.89601943539356865</v>
      </c>
    </row>
    <row r="2967" spans="2:4" x14ac:dyDescent="0.2">
      <c r="B2967" s="1">
        <v>46565</v>
      </c>
      <c r="C2967">
        <f t="shared" si="92"/>
        <v>2036</v>
      </c>
      <c r="D2967" s="3">
        <f t="shared" si="93"/>
        <v>0.8959710942806216</v>
      </c>
    </row>
    <row r="2968" spans="2:4" x14ac:dyDescent="0.2">
      <c r="B2968" s="1">
        <v>46566</v>
      </c>
      <c r="C2968">
        <f t="shared" si="92"/>
        <v>2037</v>
      </c>
      <c r="D2968" s="3">
        <f t="shared" si="93"/>
        <v>0.89592275577572422</v>
      </c>
    </row>
    <row r="2969" spans="2:4" x14ac:dyDescent="0.2">
      <c r="B2969" s="1">
        <v>46567</v>
      </c>
      <c r="C2969">
        <f t="shared" si="92"/>
        <v>2038</v>
      </c>
      <c r="D2969" s="3">
        <f t="shared" si="93"/>
        <v>0.89587441987873584</v>
      </c>
    </row>
    <row r="2970" spans="2:4" x14ac:dyDescent="0.2">
      <c r="B2970" s="1">
        <v>46568</v>
      </c>
      <c r="C2970">
        <f t="shared" si="92"/>
        <v>2039</v>
      </c>
      <c r="D2970" s="3">
        <f t="shared" si="93"/>
        <v>0.89582608658951579</v>
      </c>
    </row>
    <row r="2971" spans="2:4" x14ac:dyDescent="0.2">
      <c r="B2971" s="1">
        <v>46569</v>
      </c>
      <c r="C2971">
        <f t="shared" si="92"/>
        <v>2040</v>
      </c>
      <c r="D2971" s="3">
        <f t="shared" si="93"/>
        <v>0.89577775590792319</v>
      </c>
    </row>
    <row r="2972" spans="2:4" x14ac:dyDescent="0.2">
      <c r="B2972" s="1">
        <v>46570</v>
      </c>
      <c r="C2972">
        <f t="shared" si="92"/>
        <v>2041</v>
      </c>
      <c r="D2972" s="3">
        <f t="shared" si="93"/>
        <v>0.89572942783381759</v>
      </c>
    </row>
    <row r="2973" spans="2:4" x14ac:dyDescent="0.2">
      <c r="B2973" s="1">
        <v>46571</v>
      </c>
      <c r="C2973">
        <f t="shared" si="92"/>
        <v>2042</v>
      </c>
      <c r="D2973" s="3">
        <f t="shared" si="93"/>
        <v>0.89568110236705811</v>
      </c>
    </row>
    <row r="2974" spans="2:4" x14ac:dyDescent="0.2">
      <c r="B2974" s="1">
        <v>46572</v>
      </c>
      <c r="C2974">
        <f t="shared" si="92"/>
        <v>2043</v>
      </c>
      <c r="D2974" s="3">
        <f t="shared" si="93"/>
        <v>0.8956327795075042</v>
      </c>
    </row>
    <row r="2975" spans="2:4" x14ac:dyDescent="0.2">
      <c r="B2975" s="1">
        <v>46573</v>
      </c>
      <c r="C2975">
        <f t="shared" si="92"/>
        <v>2044</v>
      </c>
      <c r="D2975" s="3">
        <f t="shared" si="93"/>
        <v>0.89558445925501529</v>
      </c>
    </row>
    <row r="2976" spans="2:4" x14ac:dyDescent="0.2">
      <c r="B2976" s="1">
        <v>46574</v>
      </c>
      <c r="C2976">
        <f t="shared" si="92"/>
        <v>2045</v>
      </c>
      <c r="D2976" s="3">
        <f t="shared" si="93"/>
        <v>0.8955361416094505</v>
      </c>
    </row>
    <row r="2977" spans="2:4" x14ac:dyDescent="0.2">
      <c r="B2977" s="1">
        <v>46575</v>
      </c>
      <c r="C2977">
        <f t="shared" si="92"/>
        <v>2046</v>
      </c>
      <c r="D2977" s="3">
        <f t="shared" si="93"/>
        <v>0.89548782657066939</v>
      </c>
    </row>
    <row r="2978" spans="2:4" x14ac:dyDescent="0.2">
      <c r="B2978" s="1">
        <v>46576</v>
      </c>
      <c r="C2978">
        <f t="shared" si="92"/>
        <v>2047</v>
      </c>
      <c r="D2978" s="3">
        <f t="shared" si="93"/>
        <v>0.89543951413853118</v>
      </c>
    </row>
    <row r="2979" spans="2:4" x14ac:dyDescent="0.2">
      <c r="B2979" s="1">
        <v>46577</v>
      </c>
      <c r="C2979">
        <f t="shared" si="92"/>
        <v>2048</v>
      </c>
      <c r="D2979" s="3">
        <f t="shared" si="93"/>
        <v>0.89539120431289532</v>
      </c>
    </row>
    <row r="2980" spans="2:4" x14ac:dyDescent="0.2">
      <c r="B2980" s="1">
        <v>46578</v>
      </c>
      <c r="C2980">
        <f t="shared" si="92"/>
        <v>2049</v>
      </c>
      <c r="D2980" s="3">
        <f t="shared" si="93"/>
        <v>0.89534289709362114</v>
      </c>
    </row>
    <row r="2981" spans="2:4" x14ac:dyDescent="0.2">
      <c r="B2981" s="1">
        <v>46579</v>
      </c>
      <c r="C2981">
        <f t="shared" si="92"/>
        <v>2050</v>
      </c>
      <c r="D2981" s="3">
        <f t="shared" si="93"/>
        <v>0.89529459248056797</v>
      </c>
    </row>
    <row r="2982" spans="2:4" x14ac:dyDescent="0.2">
      <c r="B2982" s="1">
        <v>46580</v>
      </c>
      <c r="C2982">
        <f t="shared" si="92"/>
        <v>2051</v>
      </c>
      <c r="D2982" s="3">
        <f t="shared" si="93"/>
        <v>0.89524629047359539</v>
      </c>
    </row>
    <row r="2983" spans="2:4" x14ac:dyDescent="0.2">
      <c r="B2983" s="1">
        <v>46581</v>
      </c>
      <c r="C2983">
        <f t="shared" si="92"/>
        <v>2052</v>
      </c>
      <c r="D2983" s="3">
        <f t="shared" si="93"/>
        <v>0.8951979910725627</v>
      </c>
    </row>
    <row r="2984" spans="2:4" x14ac:dyDescent="0.2">
      <c r="B2984" s="1">
        <v>46582</v>
      </c>
      <c r="C2984">
        <f t="shared" si="92"/>
        <v>2053</v>
      </c>
      <c r="D2984" s="3">
        <f t="shared" si="93"/>
        <v>0.89514969427732916</v>
      </c>
    </row>
    <row r="2985" spans="2:4" x14ac:dyDescent="0.2">
      <c r="B2985" s="1">
        <v>46583</v>
      </c>
      <c r="C2985">
        <f t="shared" si="92"/>
        <v>2054</v>
      </c>
      <c r="D2985" s="3">
        <f t="shared" si="93"/>
        <v>0.89510140008775441</v>
      </c>
    </row>
    <row r="2986" spans="2:4" x14ac:dyDescent="0.2">
      <c r="B2986" s="1">
        <v>46584</v>
      </c>
      <c r="C2986">
        <f t="shared" ref="C2986:C3049" si="94">IF(B2986&lt;=$B$3,0,(B2986-$B$3))</f>
        <v>2055</v>
      </c>
      <c r="D2986" s="3">
        <f t="shared" ref="D2986:D3049" si="95">IF(C2986=0,$B$6,($B$6*(1-$B$7)^(C2986/365)))</f>
        <v>0.89505310850369779</v>
      </c>
    </row>
    <row r="2987" spans="2:4" x14ac:dyDescent="0.2">
      <c r="B2987" s="1">
        <v>46585</v>
      </c>
      <c r="C2987">
        <f t="shared" si="94"/>
        <v>2056</v>
      </c>
      <c r="D2987" s="3">
        <f t="shared" si="95"/>
        <v>0.89500481952501865</v>
      </c>
    </row>
    <row r="2988" spans="2:4" x14ac:dyDescent="0.2">
      <c r="B2988" s="1">
        <v>46586</v>
      </c>
      <c r="C2988">
        <f t="shared" si="94"/>
        <v>2057</v>
      </c>
      <c r="D2988" s="3">
        <f t="shared" si="95"/>
        <v>0.89495653315157653</v>
      </c>
    </row>
    <row r="2989" spans="2:4" x14ac:dyDescent="0.2">
      <c r="B2989" s="1">
        <v>46587</v>
      </c>
      <c r="C2989">
        <f t="shared" si="94"/>
        <v>2058</v>
      </c>
      <c r="D2989" s="3">
        <f t="shared" si="95"/>
        <v>0.89490824938323088</v>
      </c>
    </row>
    <row r="2990" spans="2:4" x14ac:dyDescent="0.2">
      <c r="B2990" s="1">
        <v>46588</v>
      </c>
      <c r="C2990">
        <f t="shared" si="94"/>
        <v>2059</v>
      </c>
      <c r="D2990" s="3">
        <f t="shared" si="95"/>
        <v>0.89485996821984104</v>
      </c>
    </row>
    <row r="2991" spans="2:4" x14ac:dyDescent="0.2">
      <c r="B2991" s="1">
        <v>46589</v>
      </c>
      <c r="C2991">
        <f t="shared" si="94"/>
        <v>2060</v>
      </c>
      <c r="D2991" s="3">
        <f t="shared" si="95"/>
        <v>0.89481168966126656</v>
      </c>
    </row>
    <row r="2992" spans="2:4" x14ac:dyDescent="0.2">
      <c r="B2992" s="1">
        <v>46590</v>
      </c>
      <c r="C2992">
        <f t="shared" si="94"/>
        <v>2061</v>
      </c>
      <c r="D2992" s="3">
        <f t="shared" si="95"/>
        <v>0.89476341370736689</v>
      </c>
    </row>
    <row r="2993" spans="2:4" x14ac:dyDescent="0.2">
      <c r="B2993" s="1">
        <v>46591</v>
      </c>
      <c r="C2993">
        <f t="shared" si="94"/>
        <v>2062</v>
      </c>
      <c r="D2993" s="3">
        <f t="shared" si="95"/>
        <v>0.89471514035800159</v>
      </c>
    </row>
    <row r="2994" spans="2:4" x14ac:dyDescent="0.2">
      <c r="B2994" s="1">
        <v>46592</v>
      </c>
      <c r="C2994">
        <f t="shared" si="94"/>
        <v>2063</v>
      </c>
      <c r="D2994" s="3">
        <f t="shared" si="95"/>
        <v>0.89466686961302999</v>
      </c>
    </row>
    <row r="2995" spans="2:4" x14ac:dyDescent="0.2">
      <c r="B2995" s="1">
        <v>46593</v>
      </c>
      <c r="C2995">
        <f t="shared" si="94"/>
        <v>2064</v>
      </c>
      <c r="D2995" s="3">
        <f t="shared" si="95"/>
        <v>0.89461860147231165</v>
      </c>
    </row>
    <row r="2996" spans="2:4" x14ac:dyDescent="0.2">
      <c r="B2996" s="1">
        <v>46594</v>
      </c>
      <c r="C2996">
        <f t="shared" si="94"/>
        <v>2065</v>
      </c>
      <c r="D2996" s="3">
        <f t="shared" si="95"/>
        <v>0.89457033593570601</v>
      </c>
    </row>
    <row r="2997" spans="2:4" x14ac:dyDescent="0.2">
      <c r="B2997" s="1">
        <v>46595</v>
      </c>
      <c r="C2997">
        <f t="shared" si="94"/>
        <v>2066</v>
      </c>
      <c r="D2997" s="3">
        <f t="shared" si="95"/>
        <v>0.89452207300307274</v>
      </c>
    </row>
    <row r="2998" spans="2:4" x14ac:dyDescent="0.2">
      <c r="B2998" s="1">
        <v>46596</v>
      </c>
      <c r="C2998">
        <f t="shared" si="94"/>
        <v>2067</v>
      </c>
      <c r="D2998" s="3">
        <f t="shared" si="95"/>
        <v>0.89447381267427117</v>
      </c>
    </row>
    <row r="2999" spans="2:4" x14ac:dyDescent="0.2">
      <c r="B2999" s="1">
        <v>46597</v>
      </c>
      <c r="C2999">
        <f t="shared" si="94"/>
        <v>2068</v>
      </c>
      <c r="D2999" s="3">
        <f t="shared" si="95"/>
        <v>0.89442555494916087</v>
      </c>
    </row>
    <row r="3000" spans="2:4" x14ac:dyDescent="0.2">
      <c r="B3000" s="1">
        <v>46598</v>
      </c>
      <c r="C3000">
        <f t="shared" si="94"/>
        <v>2069</v>
      </c>
      <c r="D3000" s="3">
        <f t="shared" si="95"/>
        <v>0.8943772998276015</v>
      </c>
    </row>
    <row r="3001" spans="2:4" x14ac:dyDescent="0.2">
      <c r="B3001" s="1">
        <v>46599</v>
      </c>
      <c r="C3001">
        <f t="shared" si="94"/>
        <v>2070</v>
      </c>
      <c r="D3001" s="3">
        <f t="shared" si="95"/>
        <v>0.8943290473094524</v>
      </c>
    </row>
    <row r="3002" spans="2:4" x14ac:dyDescent="0.2">
      <c r="B3002" s="1">
        <v>46600</v>
      </c>
      <c r="C3002">
        <f t="shared" si="94"/>
        <v>2071</v>
      </c>
      <c r="D3002" s="3">
        <f t="shared" si="95"/>
        <v>0.89428079739457333</v>
      </c>
    </row>
    <row r="3003" spans="2:4" x14ac:dyDescent="0.2">
      <c r="B3003" s="1">
        <v>46601</v>
      </c>
      <c r="C3003">
        <f t="shared" si="94"/>
        <v>2072</v>
      </c>
      <c r="D3003" s="3">
        <f t="shared" si="95"/>
        <v>0.89423255008282354</v>
      </c>
    </row>
    <row r="3004" spans="2:4" x14ac:dyDescent="0.2">
      <c r="B3004" s="1">
        <v>46602</v>
      </c>
      <c r="C3004">
        <f t="shared" si="94"/>
        <v>2073</v>
      </c>
      <c r="D3004" s="3">
        <f t="shared" si="95"/>
        <v>0.8941843053740629</v>
      </c>
    </row>
    <row r="3005" spans="2:4" x14ac:dyDescent="0.2">
      <c r="B3005" s="1">
        <v>46603</v>
      </c>
      <c r="C3005">
        <f t="shared" si="94"/>
        <v>2074</v>
      </c>
      <c r="D3005" s="3">
        <f t="shared" si="95"/>
        <v>0.89413606326815076</v>
      </c>
    </row>
    <row r="3006" spans="2:4" x14ac:dyDescent="0.2">
      <c r="B3006" s="1">
        <v>46604</v>
      </c>
      <c r="C3006">
        <f t="shared" si="94"/>
        <v>2075</v>
      </c>
      <c r="D3006" s="3">
        <f t="shared" si="95"/>
        <v>0.89408782376494678</v>
      </c>
    </row>
    <row r="3007" spans="2:4" x14ac:dyDescent="0.2">
      <c r="B3007" s="1">
        <v>46605</v>
      </c>
      <c r="C3007">
        <f t="shared" si="94"/>
        <v>2076</v>
      </c>
      <c r="D3007" s="3">
        <f t="shared" si="95"/>
        <v>0.89403958686431062</v>
      </c>
    </row>
    <row r="3008" spans="2:4" x14ac:dyDescent="0.2">
      <c r="B3008" s="1">
        <v>46606</v>
      </c>
      <c r="C3008">
        <f t="shared" si="94"/>
        <v>2077</v>
      </c>
      <c r="D3008" s="3">
        <f t="shared" si="95"/>
        <v>0.89399135256610174</v>
      </c>
    </row>
    <row r="3009" spans="2:4" x14ac:dyDescent="0.2">
      <c r="B3009" s="1">
        <v>46607</v>
      </c>
      <c r="C3009">
        <f t="shared" si="94"/>
        <v>2078</v>
      </c>
      <c r="D3009" s="3">
        <f t="shared" si="95"/>
        <v>0.89394312087017969</v>
      </c>
    </row>
    <row r="3010" spans="2:4" x14ac:dyDescent="0.2">
      <c r="B3010" s="1">
        <v>46608</v>
      </c>
      <c r="C3010">
        <f t="shared" si="94"/>
        <v>2079</v>
      </c>
      <c r="D3010" s="3">
        <f t="shared" si="95"/>
        <v>0.89389489177640424</v>
      </c>
    </row>
    <row r="3011" spans="2:4" x14ac:dyDescent="0.2">
      <c r="B3011" s="1">
        <v>46609</v>
      </c>
      <c r="C3011">
        <f t="shared" si="94"/>
        <v>2080</v>
      </c>
      <c r="D3011" s="3">
        <f t="shared" si="95"/>
        <v>0.89384666528463497</v>
      </c>
    </row>
    <row r="3012" spans="2:4" x14ac:dyDescent="0.2">
      <c r="B3012" s="1">
        <v>46610</v>
      </c>
      <c r="C3012">
        <f t="shared" si="94"/>
        <v>2081</v>
      </c>
      <c r="D3012" s="3">
        <f t="shared" si="95"/>
        <v>0.89379844139473141</v>
      </c>
    </row>
    <row r="3013" spans="2:4" x14ac:dyDescent="0.2">
      <c r="B3013" s="1">
        <v>46611</v>
      </c>
      <c r="C3013">
        <f t="shared" si="94"/>
        <v>2082</v>
      </c>
      <c r="D3013" s="3">
        <f t="shared" si="95"/>
        <v>0.89375022010655325</v>
      </c>
    </row>
    <row r="3014" spans="2:4" x14ac:dyDescent="0.2">
      <c r="B3014" s="1">
        <v>46612</v>
      </c>
      <c r="C3014">
        <f t="shared" si="94"/>
        <v>2083</v>
      </c>
      <c r="D3014" s="3">
        <f t="shared" si="95"/>
        <v>0.89370200141996003</v>
      </c>
    </row>
    <row r="3015" spans="2:4" x14ac:dyDescent="0.2">
      <c r="B3015" s="1">
        <v>46613</v>
      </c>
      <c r="C3015">
        <f t="shared" si="94"/>
        <v>2084</v>
      </c>
      <c r="D3015" s="3">
        <f t="shared" si="95"/>
        <v>0.89365378533481155</v>
      </c>
    </row>
    <row r="3016" spans="2:4" x14ac:dyDescent="0.2">
      <c r="B3016" s="1">
        <v>46614</v>
      </c>
      <c r="C3016">
        <f t="shared" si="94"/>
        <v>2085</v>
      </c>
      <c r="D3016" s="3">
        <f t="shared" si="95"/>
        <v>0.89360557185096734</v>
      </c>
    </row>
    <row r="3017" spans="2:4" x14ac:dyDescent="0.2">
      <c r="B3017" s="1">
        <v>46615</v>
      </c>
      <c r="C3017">
        <f t="shared" si="94"/>
        <v>2086</v>
      </c>
      <c r="D3017" s="3">
        <f t="shared" si="95"/>
        <v>0.8935573609682872</v>
      </c>
    </row>
    <row r="3018" spans="2:4" x14ac:dyDescent="0.2">
      <c r="B3018" s="1">
        <v>46616</v>
      </c>
      <c r="C3018">
        <f t="shared" si="94"/>
        <v>2087</v>
      </c>
      <c r="D3018" s="3">
        <f t="shared" si="95"/>
        <v>0.89350915268663056</v>
      </c>
    </row>
    <row r="3019" spans="2:4" x14ac:dyDescent="0.2">
      <c r="B3019" s="1">
        <v>46617</v>
      </c>
      <c r="C3019">
        <f t="shared" si="94"/>
        <v>2088</v>
      </c>
      <c r="D3019" s="3">
        <f t="shared" si="95"/>
        <v>0.89346094700585732</v>
      </c>
    </row>
    <row r="3020" spans="2:4" x14ac:dyDescent="0.2">
      <c r="B3020" s="1">
        <v>46618</v>
      </c>
      <c r="C3020">
        <f t="shared" si="94"/>
        <v>2089</v>
      </c>
      <c r="D3020" s="3">
        <f t="shared" si="95"/>
        <v>0.89341274392582704</v>
      </c>
    </row>
    <row r="3021" spans="2:4" x14ac:dyDescent="0.2">
      <c r="B3021" s="1">
        <v>46619</v>
      </c>
      <c r="C3021">
        <f t="shared" si="94"/>
        <v>2090</v>
      </c>
      <c r="D3021" s="3">
        <f t="shared" si="95"/>
        <v>0.89336454344639937</v>
      </c>
    </row>
    <row r="3022" spans="2:4" x14ac:dyDescent="0.2">
      <c r="B3022" s="1">
        <v>46620</v>
      </c>
      <c r="C3022">
        <f t="shared" si="94"/>
        <v>2091</v>
      </c>
      <c r="D3022" s="3">
        <f t="shared" si="95"/>
        <v>0.89331634556743411</v>
      </c>
    </row>
    <row r="3023" spans="2:4" x14ac:dyDescent="0.2">
      <c r="B3023" s="1">
        <v>46621</v>
      </c>
      <c r="C3023">
        <f t="shared" si="94"/>
        <v>2092</v>
      </c>
      <c r="D3023" s="3">
        <f t="shared" si="95"/>
        <v>0.89326815028879092</v>
      </c>
    </row>
    <row r="3024" spans="2:4" x14ac:dyDescent="0.2">
      <c r="B3024" s="1">
        <v>46622</v>
      </c>
      <c r="C3024">
        <f t="shared" si="94"/>
        <v>2093</v>
      </c>
      <c r="D3024" s="3">
        <f t="shared" si="95"/>
        <v>0.89321995761032946</v>
      </c>
    </row>
    <row r="3025" spans="2:4" x14ac:dyDescent="0.2">
      <c r="B3025" s="1">
        <v>46623</v>
      </c>
      <c r="C3025">
        <f t="shared" si="94"/>
        <v>2094</v>
      </c>
      <c r="D3025" s="3">
        <f t="shared" si="95"/>
        <v>0.89317176753190952</v>
      </c>
    </row>
    <row r="3026" spans="2:4" x14ac:dyDescent="0.2">
      <c r="B3026" s="1">
        <v>46624</v>
      </c>
      <c r="C3026">
        <f t="shared" si="94"/>
        <v>2095</v>
      </c>
      <c r="D3026" s="3">
        <f t="shared" si="95"/>
        <v>0.89312358005339076</v>
      </c>
    </row>
    <row r="3027" spans="2:4" x14ac:dyDescent="0.2">
      <c r="B3027" s="1">
        <v>46625</v>
      </c>
      <c r="C3027">
        <f t="shared" si="94"/>
        <v>2096</v>
      </c>
      <c r="D3027" s="3">
        <f t="shared" si="95"/>
        <v>0.89307539517463308</v>
      </c>
    </row>
    <row r="3028" spans="2:4" x14ac:dyDescent="0.2">
      <c r="B3028" s="1">
        <v>46626</v>
      </c>
      <c r="C3028">
        <f t="shared" si="94"/>
        <v>2097</v>
      </c>
      <c r="D3028" s="3">
        <f t="shared" si="95"/>
        <v>0.89302721289549603</v>
      </c>
    </row>
    <row r="3029" spans="2:4" x14ac:dyDescent="0.2">
      <c r="B3029" s="1">
        <v>46627</v>
      </c>
      <c r="C3029">
        <f t="shared" si="94"/>
        <v>2098</v>
      </c>
      <c r="D3029" s="3">
        <f t="shared" si="95"/>
        <v>0.89297903321583938</v>
      </c>
    </row>
    <row r="3030" spans="2:4" x14ac:dyDescent="0.2">
      <c r="B3030" s="1">
        <v>46628</v>
      </c>
      <c r="C3030">
        <f t="shared" si="94"/>
        <v>2099</v>
      </c>
      <c r="D3030" s="3">
        <f t="shared" si="95"/>
        <v>0.89293085613552292</v>
      </c>
    </row>
    <row r="3031" spans="2:4" x14ac:dyDescent="0.2">
      <c r="B3031" s="1">
        <v>46629</v>
      </c>
      <c r="C3031">
        <f t="shared" si="94"/>
        <v>2100</v>
      </c>
      <c r="D3031" s="3">
        <f t="shared" si="95"/>
        <v>0.89288268165440643</v>
      </c>
    </row>
    <row r="3032" spans="2:4" x14ac:dyDescent="0.2">
      <c r="B3032" s="1">
        <v>46630</v>
      </c>
      <c r="C3032">
        <f t="shared" si="94"/>
        <v>2101</v>
      </c>
      <c r="D3032" s="3">
        <f t="shared" si="95"/>
        <v>0.89283450977234979</v>
      </c>
    </row>
    <row r="3033" spans="2:4" x14ac:dyDescent="0.2">
      <c r="B3033" s="1">
        <v>46631</v>
      </c>
      <c r="C3033">
        <f t="shared" si="94"/>
        <v>2102</v>
      </c>
      <c r="D3033" s="3">
        <f t="shared" si="95"/>
        <v>0.89278634048921257</v>
      </c>
    </row>
    <row r="3034" spans="2:4" x14ac:dyDescent="0.2">
      <c r="B3034" s="1">
        <v>46632</v>
      </c>
      <c r="C3034">
        <f t="shared" si="94"/>
        <v>2103</v>
      </c>
      <c r="D3034" s="3">
        <f t="shared" si="95"/>
        <v>0.89273817380485454</v>
      </c>
    </row>
    <row r="3035" spans="2:4" x14ac:dyDescent="0.2">
      <c r="B3035" s="1">
        <v>46633</v>
      </c>
      <c r="C3035">
        <f t="shared" si="94"/>
        <v>2104</v>
      </c>
      <c r="D3035" s="3">
        <f t="shared" si="95"/>
        <v>0.8926900097191357</v>
      </c>
    </row>
    <row r="3036" spans="2:4" x14ac:dyDescent="0.2">
      <c r="B3036" s="1">
        <v>46634</v>
      </c>
      <c r="C3036">
        <f t="shared" si="94"/>
        <v>2105</v>
      </c>
      <c r="D3036" s="3">
        <f t="shared" si="95"/>
        <v>0.89264184823191584</v>
      </c>
    </row>
    <row r="3037" spans="2:4" x14ac:dyDescent="0.2">
      <c r="B3037" s="1">
        <v>46635</v>
      </c>
      <c r="C3037">
        <f t="shared" si="94"/>
        <v>2106</v>
      </c>
      <c r="D3037" s="3">
        <f t="shared" si="95"/>
        <v>0.89259368934305461</v>
      </c>
    </row>
    <row r="3038" spans="2:4" x14ac:dyDescent="0.2">
      <c r="B3038" s="1">
        <v>46636</v>
      </c>
      <c r="C3038">
        <f t="shared" si="94"/>
        <v>2107</v>
      </c>
      <c r="D3038" s="3">
        <f t="shared" si="95"/>
        <v>0.8925455330524118</v>
      </c>
    </row>
    <row r="3039" spans="2:4" x14ac:dyDescent="0.2">
      <c r="B3039" s="1">
        <v>46637</v>
      </c>
      <c r="C3039">
        <f t="shared" si="94"/>
        <v>2108</v>
      </c>
      <c r="D3039" s="3">
        <f t="shared" si="95"/>
        <v>0.89249737935984741</v>
      </c>
    </row>
    <row r="3040" spans="2:4" x14ac:dyDescent="0.2">
      <c r="B3040" s="1">
        <v>46638</v>
      </c>
      <c r="C3040">
        <f t="shared" si="94"/>
        <v>2109</v>
      </c>
      <c r="D3040" s="3">
        <f t="shared" si="95"/>
        <v>0.89244922826522122</v>
      </c>
    </row>
    <row r="3041" spans="2:4" x14ac:dyDescent="0.2">
      <c r="B3041" s="1">
        <v>46639</v>
      </c>
      <c r="C3041">
        <f t="shared" si="94"/>
        <v>2110</v>
      </c>
      <c r="D3041" s="3">
        <f t="shared" si="95"/>
        <v>0.89240107976839289</v>
      </c>
    </row>
    <row r="3042" spans="2:4" x14ac:dyDescent="0.2">
      <c r="B3042" s="1">
        <v>46640</v>
      </c>
      <c r="C3042">
        <f t="shared" si="94"/>
        <v>2111</v>
      </c>
      <c r="D3042" s="3">
        <f t="shared" si="95"/>
        <v>0.89235293386922254</v>
      </c>
    </row>
    <row r="3043" spans="2:4" x14ac:dyDescent="0.2">
      <c r="B3043" s="1">
        <v>46641</v>
      </c>
      <c r="C3043">
        <f t="shared" si="94"/>
        <v>2112</v>
      </c>
      <c r="D3043" s="3">
        <f t="shared" si="95"/>
        <v>0.89230479056756995</v>
      </c>
    </row>
    <row r="3044" spans="2:4" x14ac:dyDescent="0.2">
      <c r="B3044" s="1">
        <v>46642</v>
      </c>
      <c r="C3044">
        <f t="shared" si="94"/>
        <v>2113</v>
      </c>
      <c r="D3044" s="3">
        <f t="shared" si="95"/>
        <v>0.89225664986329478</v>
      </c>
    </row>
    <row r="3045" spans="2:4" x14ac:dyDescent="0.2">
      <c r="B3045" s="1">
        <v>46643</v>
      </c>
      <c r="C3045">
        <f t="shared" si="94"/>
        <v>2114</v>
      </c>
      <c r="D3045" s="3">
        <f t="shared" si="95"/>
        <v>0.89220851175625715</v>
      </c>
    </row>
    <row r="3046" spans="2:4" x14ac:dyDescent="0.2">
      <c r="B3046" s="1">
        <v>46644</v>
      </c>
      <c r="C3046">
        <f t="shared" si="94"/>
        <v>2115</v>
      </c>
      <c r="D3046" s="3">
        <f t="shared" si="95"/>
        <v>0.89216037624631683</v>
      </c>
    </row>
    <row r="3047" spans="2:4" x14ac:dyDescent="0.2">
      <c r="B3047" s="1">
        <v>46645</v>
      </c>
      <c r="C3047">
        <f t="shared" si="94"/>
        <v>2116</v>
      </c>
      <c r="D3047" s="3">
        <f t="shared" si="95"/>
        <v>0.89211224333333372</v>
      </c>
    </row>
    <row r="3048" spans="2:4" x14ac:dyDescent="0.2">
      <c r="B3048" s="1">
        <v>46646</v>
      </c>
      <c r="C3048">
        <f t="shared" si="94"/>
        <v>2117</v>
      </c>
      <c r="D3048" s="3">
        <f t="shared" si="95"/>
        <v>0.89206411301716759</v>
      </c>
    </row>
    <row r="3049" spans="2:4" x14ac:dyDescent="0.2">
      <c r="B3049" s="1">
        <v>46647</v>
      </c>
      <c r="C3049">
        <f t="shared" si="94"/>
        <v>2118</v>
      </c>
      <c r="D3049" s="3">
        <f t="shared" si="95"/>
        <v>0.89201598529767856</v>
      </c>
    </row>
    <row r="3050" spans="2:4" x14ac:dyDescent="0.2">
      <c r="B3050" s="1">
        <v>46648</v>
      </c>
      <c r="C3050">
        <f t="shared" ref="C3050:C3100" si="96">IF(B3050&lt;=$B$3,0,(B3050-$B$3))</f>
        <v>2119</v>
      </c>
      <c r="D3050" s="3">
        <f t="shared" ref="D3050:D3100" si="97">IF(C3050=0,$B$6,($B$6*(1-$B$7)^(C3050/365)))</f>
        <v>0.8919678601747264</v>
      </c>
    </row>
    <row r="3051" spans="2:4" x14ac:dyDescent="0.2">
      <c r="B3051" s="1">
        <v>46649</v>
      </c>
      <c r="C3051">
        <f t="shared" si="96"/>
        <v>2120</v>
      </c>
      <c r="D3051" s="3">
        <f t="shared" si="97"/>
        <v>0.89191973764817101</v>
      </c>
    </row>
    <row r="3052" spans="2:4" x14ac:dyDescent="0.2">
      <c r="B3052" s="1">
        <v>46650</v>
      </c>
      <c r="C3052">
        <f t="shared" si="96"/>
        <v>2121</v>
      </c>
      <c r="D3052" s="3">
        <f t="shared" si="97"/>
        <v>0.89187161771787238</v>
      </c>
    </row>
    <row r="3053" spans="2:4" x14ac:dyDescent="0.2">
      <c r="B3053" s="1">
        <v>46651</v>
      </c>
      <c r="C3053">
        <f t="shared" si="96"/>
        <v>2122</v>
      </c>
      <c r="D3053" s="3">
        <f t="shared" si="97"/>
        <v>0.8918235003836904</v>
      </c>
    </row>
    <row r="3054" spans="2:4" x14ac:dyDescent="0.2">
      <c r="B3054" s="1">
        <v>46652</v>
      </c>
      <c r="C3054">
        <f t="shared" si="96"/>
        <v>2123</v>
      </c>
      <c r="D3054" s="3">
        <f t="shared" si="97"/>
        <v>0.89177538564548509</v>
      </c>
    </row>
    <row r="3055" spans="2:4" x14ac:dyDescent="0.2">
      <c r="B3055" s="1">
        <v>46653</v>
      </c>
      <c r="C3055">
        <f t="shared" si="96"/>
        <v>2124</v>
      </c>
      <c r="D3055" s="3">
        <f t="shared" si="97"/>
        <v>0.89172727350311631</v>
      </c>
    </row>
    <row r="3056" spans="2:4" x14ac:dyDescent="0.2">
      <c r="B3056" s="1">
        <v>46654</v>
      </c>
      <c r="C3056">
        <f t="shared" si="96"/>
        <v>2125</v>
      </c>
      <c r="D3056" s="3">
        <f t="shared" si="97"/>
        <v>0.89167916395644398</v>
      </c>
    </row>
    <row r="3057" spans="2:4" x14ac:dyDescent="0.2">
      <c r="B3057" s="1">
        <v>46655</v>
      </c>
      <c r="C3057">
        <f t="shared" si="96"/>
        <v>2126</v>
      </c>
      <c r="D3057" s="3">
        <f t="shared" si="97"/>
        <v>0.89163105700532808</v>
      </c>
    </row>
    <row r="3058" spans="2:4" x14ac:dyDescent="0.2">
      <c r="B3058" s="1">
        <v>46656</v>
      </c>
      <c r="C3058">
        <f t="shared" si="96"/>
        <v>2127</v>
      </c>
      <c r="D3058" s="3">
        <f t="shared" si="97"/>
        <v>0.89158295264962861</v>
      </c>
    </row>
    <row r="3059" spans="2:4" x14ac:dyDescent="0.2">
      <c r="B3059" s="1">
        <v>46657</v>
      </c>
      <c r="C3059">
        <f t="shared" si="96"/>
        <v>2128</v>
      </c>
      <c r="D3059" s="3">
        <f t="shared" si="97"/>
        <v>0.89153485088920559</v>
      </c>
    </row>
    <row r="3060" spans="2:4" x14ac:dyDescent="0.2">
      <c r="B3060" s="1">
        <v>46658</v>
      </c>
      <c r="C3060">
        <f t="shared" si="96"/>
        <v>2129</v>
      </c>
      <c r="D3060" s="3">
        <f t="shared" si="97"/>
        <v>0.89148675172391889</v>
      </c>
    </row>
    <row r="3061" spans="2:4" x14ac:dyDescent="0.2">
      <c r="B3061" s="1">
        <v>46659</v>
      </c>
      <c r="C3061">
        <f t="shared" si="96"/>
        <v>2130</v>
      </c>
      <c r="D3061" s="3">
        <f t="shared" si="97"/>
        <v>0.89143865515362863</v>
      </c>
    </row>
    <row r="3062" spans="2:4" x14ac:dyDescent="0.2">
      <c r="B3062" s="1">
        <v>46660</v>
      </c>
      <c r="C3062">
        <f t="shared" si="96"/>
        <v>2131</v>
      </c>
      <c r="D3062" s="3">
        <f t="shared" si="97"/>
        <v>0.89139056117819471</v>
      </c>
    </row>
    <row r="3063" spans="2:4" x14ac:dyDescent="0.2">
      <c r="B3063" s="1">
        <v>46661</v>
      </c>
      <c r="C3063">
        <f t="shared" si="96"/>
        <v>2132</v>
      </c>
      <c r="D3063" s="3">
        <f t="shared" si="97"/>
        <v>0.89134246979747711</v>
      </c>
    </row>
    <row r="3064" spans="2:4" x14ac:dyDescent="0.2">
      <c r="B3064" s="1">
        <v>46662</v>
      </c>
      <c r="C3064">
        <f t="shared" si="96"/>
        <v>2133</v>
      </c>
      <c r="D3064" s="3">
        <f t="shared" si="97"/>
        <v>0.89129438101133596</v>
      </c>
    </row>
    <row r="3065" spans="2:4" x14ac:dyDescent="0.2">
      <c r="B3065" s="1">
        <v>46663</v>
      </c>
      <c r="C3065">
        <f t="shared" si="96"/>
        <v>2134</v>
      </c>
      <c r="D3065" s="3">
        <f t="shared" si="97"/>
        <v>0.89124629481963114</v>
      </c>
    </row>
    <row r="3066" spans="2:4" x14ac:dyDescent="0.2">
      <c r="B3066" s="1">
        <v>46664</v>
      </c>
      <c r="C3066">
        <f t="shared" si="96"/>
        <v>2135</v>
      </c>
      <c r="D3066" s="3">
        <f t="shared" si="97"/>
        <v>0.89119821122222276</v>
      </c>
    </row>
    <row r="3067" spans="2:4" x14ac:dyDescent="0.2">
      <c r="B3067" s="1">
        <v>46665</v>
      </c>
      <c r="C3067">
        <f t="shared" si="96"/>
        <v>2136</v>
      </c>
      <c r="D3067" s="3">
        <f t="shared" si="97"/>
        <v>0.89115013021897094</v>
      </c>
    </row>
    <row r="3068" spans="2:4" x14ac:dyDescent="0.2">
      <c r="B3068" s="1">
        <v>46666</v>
      </c>
      <c r="C3068">
        <f t="shared" si="96"/>
        <v>2137</v>
      </c>
      <c r="D3068" s="3">
        <f t="shared" si="97"/>
        <v>0.89110205180973556</v>
      </c>
    </row>
    <row r="3069" spans="2:4" x14ac:dyDescent="0.2">
      <c r="B3069" s="1">
        <v>46667</v>
      </c>
      <c r="C3069">
        <f t="shared" si="96"/>
        <v>2138</v>
      </c>
      <c r="D3069" s="3">
        <f t="shared" si="97"/>
        <v>0.89105397599437675</v>
      </c>
    </row>
    <row r="3070" spans="2:4" x14ac:dyDescent="0.2">
      <c r="B3070" s="1">
        <v>46668</v>
      </c>
      <c r="C3070">
        <f t="shared" si="96"/>
        <v>2139</v>
      </c>
      <c r="D3070" s="3">
        <f t="shared" si="97"/>
        <v>0.8910059027727546</v>
      </c>
    </row>
    <row r="3071" spans="2:4" x14ac:dyDescent="0.2">
      <c r="B3071" s="1">
        <v>46669</v>
      </c>
      <c r="C3071">
        <f t="shared" si="96"/>
        <v>2140</v>
      </c>
      <c r="D3071" s="3">
        <f t="shared" si="97"/>
        <v>0.89095783214472912</v>
      </c>
    </row>
    <row r="3072" spans="2:4" x14ac:dyDescent="0.2">
      <c r="B3072" s="1">
        <v>46670</v>
      </c>
      <c r="C3072">
        <f t="shared" si="96"/>
        <v>2141</v>
      </c>
      <c r="D3072" s="3">
        <f t="shared" si="97"/>
        <v>0.89090976411016032</v>
      </c>
    </row>
    <row r="3073" spans="2:4" x14ac:dyDescent="0.2">
      <c r="B3073" s="1">
        <v>46671</v>
      </c>
      <c r="C3073">
        <f t="shared" si="96"/>
        <v>2142</v>
      </c>
      <c r="D3073" s="3">
        <f t="shared" si="97"/>
        <v>0.89086169866890841</v>
      </c>
    </row>
    <row r="3074" spans="2:4" x14ac:dyDescent="0.2">
      <c r="B3074" s="1">
        <v>46672</v>
      </c>
      <c r="C3074">
        <f t="shared" si="96"/>
        <v>2143</v>
      </c>
      <c r="D3074" s="3">
        <f t="shared" si="97"/>
        <v>0.8908136358208335</v>
      </c>
    </row>
    <row r="3075" spans="2:4" x14ac:dyDescent="0.2">
      <c r="B3075" s="1">
        <v>46673</v>
      </c>
      <c r="C3075">
        <f t="shared" si="96"/>
        <v>2144</v>
      </c>
      <c r="D3075" s="3">
        <f t="shared" si="97"/>
        <v>0.8907655755657955</v>
      </c>
    </row>
    <row r="3076" spans="2:4" x14ac:dyDescent="0.2">
      <c r="B3076" s="1">
        <v>46674</v>
      </c>
      <c r="C3076">
        <f t="shared" si="96"/>
        <v>2145</v>
      </c>
      <c r="D3076" s="3">
        <f t="shared" si="97"/>
        <v>0.89071751790365461</v>
      </c>
    </row>
    <row r="3077" spans="2:4" x14ac:dyDescent="0.2">
      <c r="B3077" s="1">
        <v>46675</v>
      </c>
      <c r="C3077">
        <f t="shared" si="96"/>
        <v>2146</v>
      </c>
      <c r="D3077" s="3">
        <f t="shared" si="97"/>
        <v>0.89066946283427106</v>
      </c>
    </row>
    <row r="3078" spans="2:4" x14ac:dyDescent="0.2">
      <c r="B3078" s="1">
        <v>46676</v>
      </c>
      <c r="C3078">
        <f t="shared" si="96"/>
        <v>2147</v>
      </c>
      <c r="D3078" s="3">
        <f t="shared" si="97"/>
        <v>0.89062141035750475</v>
      </c>
    </row>
    <row r="3079" spans="2:4" x14ac:dyDescent="0.2">
      <c r="B3079" s="1">
        <v>46677</v>
      </c>
      <c r="C3079">
        <f t="shared" si="96"/>
        <v>2148</v>
      </c>
      <c r="D3079" s="3">
        <f t="shared" si="97"/>
        <v>0.890573360473216</v>
      </c>
    </row>
    <row r="3080" spans="2:4" x14ac:dyDescent="0.2">
      <c r="B3080" s="1">
        <v>46678</v>
      </c>
      <c r="C3080">
        <f t="shared" si="96"/>
        <v>2149</v>
      </c>
      <c r="D3080" s="3">
        <f t="shared" si="97"/>
        <v>0.89052531318126482</v>
      </c>
    </row>
    <row r="3081" spans="2:4" x14ac:dyDescent="0.2">
      <c r="B3081" s="1">
        <v>46679</v>
      </c>
      <c r="C3081">
        <f t="shared" si="96"/>
        <v>2150</v>
      </c>
      <c r="D3081" s="3">
        <f t="shared" si="97"/>
        <v>0.89047726848151143</v>
      </c>
    </row>
    <row r="3082" spans="2:4" x14ac:dyDescent="0.2">
      <c r="B3082" s="1">
        <v>46680</v>
      </c>
      <c r="C3082">
        <f t="shared" si="96"/>
        <v>2151</v>
      </c>
      <c r="D3082" s="3">
        <f t="shared" si="97"/>
        <v>0.89042922637381594</v>
      </c>
    </row>
    <row r="3083" spans="2:4" x14ac:dyDescent="0.2">
      <c r="B3083" s="1">
        <v>46681</v>
      </c>
      <c r="C3083">
        <f t="shared" si="96"/>
        <v>2152</v>
      </c>
      <c r="D3083" s="3">
        <f t="shared" si="97"/>
        <v>0.89038118685803846</v>
      </c>
    </row>
    <row r="3084" spans="2:4" x14ac:dyDescent="0.2">
      <c r="B3084" s="1">
        <v>46682</v>
      </c>
      <c r="C3084">
        <f t="shared" si="96"/>
        <v>2153</v>
      </c>
      <c r="D3084" s="3">
        <f t="shared" si="97"/>
        <v>0.89033314993403923</v>
      </c>
    </row>
    <row r="3085" spans="2:4" x14ac:dyDescent="0.2">
      <c r="B3085" s="1">
        <v>46683</v>
      </c>
      <c r="C3085">
        <f t="shared" si="96"/>
        <v>2154</v>
      </c>
      <c r="D3085" s="3">
        <f t="shared" si="97"/>
        <v>0.89028511560167845</v>
      </c>
    </row>
    <row r="3086" spans="2:4" x14ac:dyDescent="0.2">
      <c r="B3086" s="1">
        <v>46684</v>
      </c>
      <c r="C3086">
        <f t="shared" si="96"/>
        <v>2155</v>
      </c>
      <c r="D3086" s="3">
        <f t="shared" si="97"/>
        <v>0.89023708386081613</v>
      </c>
    </row>
    <row r="3087" spans="2:4" x14ac:dyDescent="0.2">
      <c r="B3087" s="1">
        <v>46685</v>
      </c>
      <c r="C3087">
        <f t="shared" si="96"/>
        <v>2156</v>
      </c>
      <c r="D3087" s="3">
        <f t="shared" si="97"/>
        <v>0.89018905471131271</v>
      </c>
    </row>
    <row r="3088" spans="2:4" x14ac:dyDescent="0.2">
      <c r="B3088" s="1">
        <v>46686</v>
      </c>
      <c r="C3088">
        <f t="shared" si="96"/>
        <v>2157</v>
      </c>
      <c r="D3088" s="3">
        <f t="shared" si="97"/>
        <v>0.89014102815302809</v>
      </c>
    </row>
    <row r="3089" spans="2:4" x14ac:dyDescent="0.2">
      <c r="B3089" s="1">
        <v>46687</v>
      </c>
      <c r="C3089">
        <f t="shared" si="96"/>
        <v>2158</v>
      </c>
      <c r="D3089" s="3">
        <f t="shared" si="97"/>
        <v>0.89009300418582271</v>
      </c>
    </row>
    <row r="3090" spans="2:4" x14ac:dyDescent="0.2">
      <c r="B3090" s="1">
        <v>46688</v>
      </c>
      <c r="C3090">
        <f t="shared" si="96"/>
        <v>2159</v>
      </c>
      <c r="D3090" s="3">
        <f t="shared" si="97"/>
        <v>0.89004498280955668</v>
      </c>
    </row>
    <row r="3091" spans="2:4" x14ac:dyDescent="0.2">
      <c r="B3091" s="1">
        <v>46689</v>
      </c>
      <c r="C3091">
        <f t="shared" si="96"/>
        <v>2160</v>
      </c>
      <c r="D3091" s="3">
        <f t="shared" si="97"/>
        <v>0.88999696402409023</v>
      </c>
    </row>
    <row r="3092" spans="2:4" x14ac:dyDescent="0.2">
      <c r="B3092" s="1">
        <v>46690</v>
      </c>
      <c r="C3092">
        <f t="shared" si="96"/>
        <v>2161</v>
      </c>
      <c r="D3092" s="3">
        <f t="shared" si="97"/>
        <v>0.88994894782928358</v>
      </c>
    </row>
    <row r="3093" spans="2:4" x14ac:dyDescent="0.2">
      <c r="B3093" s="1">
        <v>46691</v>
      </c>
      <c r="C3093">
        <f t="shared" si="96"/>
        <v>2162</v>
      </c>
      <c r="D3093" s="3">
        <f t="shared" si="97"/>
        <v>0.88990093422499694</v>
      </c>
    </row>
    <row r="3094" spans="2:4" x14ac:dyDescent="0.2">
      <c r="B3094" s="1">
        <v>46692</v>
      </c>
      <c r="C3094">
        <f t="shared" si="96"/>
        <v>2163</v>
      </c>
      <c r="D3094" s="3">
        <f t="shared" si="97"/>
        <v>0.88985292321109055</v>
      </c>
    </row>
    <row r="3095" spans="2:4" x14ac:dyDescent="0.2">
      <c r="B3095" s="1">
        <v>46693</v>
      </c>
      <c r="C3095">
        <f t="shared" si="96"/>
        <v>2164</v>
      </c>
      <c r="D3095" s="3">
        <f t="shared" si="97"/>
        <v>0.88980491478742463</v>
      </c>
    </row>
    <row r="3096" spans="2:4" x14ac:dyDescent="0.2">
      <c r="B3096" s="1">
        <v>46694</v>
      </c>
      <c r="C3096">
        <f t="shared" si="96"/>
        <v>2165</v>
      </c>
      <c r="D3096" s="3">
        <f t="shared" si="97"/>
        <v>0.88975690895385962</v>
      </c>
    </row>
    <row r="3097" spans="2:4" x14ac:dyDescent="0.2">
      <c r="B3097" s="1">
        <v>46695</v>
      </c>
      <c r="C3097">
        <f t="shared" si="96"/>
        <v>2166</v>
      </c>
      <c r="D3097" s="3">
        <f t="shared" si="97"/>
        <v>0.88970890571025552</v>
      </c>
    </row>
    <row r="3098" spans="2:4" x14ac:dyDescent="0.2">
      <c r="B3098" s="1">
        <v>46696</v>
      </c>
      <c r="C3098">
        <f t="shared" si="96"/>
        <v>2167</v>
      </c>
      <c r="D3098" s="3">
        <f t="shared" si="97"/>
        <v>0.88966090505647277</v>
      </c>
    </row>
    <row r="3099" spans="2:4" x14ac:dyDescent="0.2">
      <c r="B3099" s="1">
        <v>46697</v>
      </c>
      <c r="C3099">
        <f t="shared" si="96"/>
        <v>2168</v>
      </c>
      <c r="D3099" s="3">
        <f t="shared" si="97"/>
        <v>0.88961290699237161</v>
      </c>
    </row>
    <row r="3100" spans="2:4" x14ac:dyDescent="0.2">
      <c r="B3100" s="1">
        <v>46698</v>
      </c>
      <c r="C3100">
        <f t="shared" si="96"/>
        <v>2169</v>
      </c>
      <c r="D3100" s="3">
        <f t="shared" si="97"/>
        <v>0.88956491151781236</v>
      </c>
    </row>
    <row r="3101" spans="2:4" x14ac:dyDescent="0.2">
      <c r="B3101" s="1">
        <v>46699</v>
      </c>
      <c r="C3101">
        <f t="shared" ref="C3101:C3164" si="98">IF(B3101&lt;=$B$3,0,(B3101-$B$3))</f>
        <v>2170</v>
      </c>
      <c r="D3101" s="3">
        <f t="shared" ref="D3101:D3164" si="99">IF(C3101=0,$B$6,($B$6*(1-$B$7)^(C3101/365)))</f>
        <v>0.88951691863265525</v>
      </c>
    </row>
    <row r="3102" spans="2:4" x14ac:dyDescent="0.2">
      <c r="B3102" s="1">
        <v>46700</v>
      </c>
      <c r="C3102">
        <f t="shared" si="98"/>
        <v>2171</v>
      </c>
      <c r="D3102" s="3">
        <f t="shared" si="99"/>
        <v>0.8894689283367605</v>
      </c>
    </row>
    <row r="3103" spans="2:4" x14ac:dyDescent="0.2">
      <c r="B3103" s="1">
        <v>46701</v>
      </c>
      <c r="C3103">
        <f t="shared" si="98"/>
        <v>2172</v>
      </c>
      <c r="D3103" s="3">
        <f t="shared" si="99"/>
        <v>0.88942094062998855</v>
      </c>
    </row>
    <row r="3104" spans="2:4" x14ac:dyDescent="0.2">
      <c r="B3104" s="1">
        <v>46702</v>
      </c>
      <c r="C3104">
        <f t="shared" si="98"/>
        <v>2173</v>
      </c>
      <c r="D3104" s="3">
        <f t="shared" si="99"/>
        <v>0.88937295551219975</v>
      </c>
    </row>
    <row r="3105" spans="2:4" x14ac:dyDescent="0.2">
      <c r="B3105" s="1">
        <v>46703</v>
      </c>
      <c r="C3105">
        <f t="shared" si="98"/>
        <v>2174</v>
      </c>
      <c r="D3105" s="3">
        <f t="shared" si="99"/>
        <v>0.8893249729832543</v>
      </c>
    </row>
    <row r="3106" spans="2:4" x14ac:dyDescent="0.2">
      <c r="B3106" s="1">
        <v>46704</v>
      </c>
      <c r="C3106">
        <f t="shared" si="98"/>
        <v>2175</v>
      </c>
      <c r="D3106" s="3">
        <f t="shared" si="99"/>
        <v>0.88927699304301255</v>
      </c>
    </row>
    <row r="3107" spans="2:4" x14ac:dyDescent="0.2">
      <c r="B3107" s="1">
        <v>46705</v>
      </c>
      <c r="C3107">
        <f t="shared" si="98"/>
        <v>2176</v>
      </c>
      <c r="D3107" s="3">
        <f t="shared" si="99"/>
        <v>0.88922901569133483</v>
      </c>
    </row>
    <row r="3108" spans="2:4" x14ac:dyDescent="0.2">
      <c r="B3108" s="1">
        <v>46706</v>
      </c>
      <c r="C3108">
        <f t="shared" si="98"/>
        <v>2177</v>
      </c>
      <c r="D3108" s="3">
        <f t="shared" si="99"/>
        <v>0.88918104092808159</v>
      </c>
    </row>
    <row r="3109" spans="2:4" x14ac:dyDescent="0.2">
      <c r="B3109" s="1">
        <v>46707</v>
      </c>
      <c r="C3109">
        <f t="shared" si="98"/>
        <v>2178</v>
      </c>
      <c r="D3109" s="3">
        <f t="shared" si="99"/>
        <v>0.88913306875311315</v>
      </c>
    </row>
    <row r="3110" spans="2:4" x14ac:dyDescent="0.2">
      <c r="B3110" s="1">
        <v>46708</v>
      </c>
      <c r="C3110">
        <f t="shared" si="98"/>
        <v>2179</v>
      </c>
      <c r="D3110" s="3">
        <f t="shared" si="99"/>
        <v>0.88908509916628975</v>
      </c>
    </row>
    <row r="3111" spans="2:4" x14ac:dyDescent="0.2">
      <c r="B3111" s="1">
        <v>46709</v>
      </c>
      <c r="C3111">
        <f t="shared" si="98"/>
        <v>2180</v>
      </c>
      <c r="D3111" s="3">
        <f t="shared" si="99"/>
        <v>0.88903713216747182</v>
      </c>
    </row>
    <row r="3112" spans="2:4" x14ac:dyDescent="0.2">
      <c r="B3112" s="1">
        <v>46710</v>
      </c>
      <c r="C3112">
        <f t="shared" si="98"/>
        <v>2181</v>
      </c>
      <c r="D3112" s="3">
        <f t="shared" si="99"/>
        <v>0.88898916775651982</v>
      </c>
    </row>
    <row r="3113" spans="2:4" x14ac:dyDescent="0.2">
      <c r="B3113" s="1">
        <v>46711</v>
      </c>
      <c r="C3113">
        <f t="shared" si="98"/>
        <v>2182</v>
      </c>
      <c r="D3113" s="3">
        <f t="shared" si="99"/>
        <v>0.88894120593329395</v>
      </c>
    </row>
    <row r="3114" spans="2:4" x14ac:dyDescent="0.2">
      <c r="B3114" s="1">
        <v>46712</v>
      </c>
      <c r="C3114">
        <f t="shared" si="98"/>
        <v>2183</v>
      </c>
      <c r="D3114" s="3">
        <f t="shared" si="99"/>
        <v>0.88889324669765479</v>
      </c>
    </row>
    <row r="3115" spans="2:4" x14ac:dyDescent="0.2">
      <c r="B3115" s="1">
        <v>46713</v>
      </c>
      <c r="C3115">
        <f t="shared" si="98"/>
        <v>2184</v>
      </c>
      <c r="D3115" s="3">
        <f t="shared" si="99"/>
        <v>0.88884529004946267</v>
      </c>
    </row>
    <row r="3116" spans="2:4" x14ac:dyDescent="0.2">
      <c r="B3116" s="1">
        <v>46714</v>
      </c>
      <c r="C3116">
        <f t="shared" si="98"/>
        <v>2185</v>
      </c>
      <c r="D3116" s="3">
        <f t="shared" si="99"/>
        <v>0.88879733598857802</v>
      </c>
    </row>
    <row r="3117" spans="2:4" x14ac:dyDescent="0.2">
      <c r="B3117" s="1">
        <v>46715</v>
      </c>
      <c r="C3117">
        <f t="shared" si="98"/>
        <v>2186</v>
      </c>
      <c r="D3117" s="3">
        <f t="shared" si="99"/>
        <v>0.88874938451486118</v>
      </c>
    </row>
    <row r="3118" spans="2:4" x14ac:dyDescent="0.2">
      <c r="B3118" s="1">
        <v>46716</v>
      </c>
      <c r="C3118">
        <f t="shared" si="98"/>
        <v>2187</v>
      </c>
      <c r="D3118" s="3">
        <f t="shared" si="99"/>
        <v>0.88870143562817261</v>
      </c>
    </row>
    <row r="3119" spans="2:4" x14ac:dyDescent="0.2">
      <c r="B3119" s="1">
        <v>46717</v>
      </c>
      <c r="C3119">
        <f t="shared" si="98"/>
        <v>2188</v>
      </c>
      <c r="D3119" s="3">
        <f t="shared" si="99"/>
        <v>0.88865348932837274</v>
      </c>
    </row>
    <row r="3120" spans="2:4" x14ac:dyDescent="0.2">
      <c r="B3120" s="1">
        <v>46718</v>
      </c>
      <c r="C3120">
        <f t="shared" si="98"/>
        <v>2189</v>
      </c>
      <c r="D3120" s="3">
        <f t="shared" si="99"/>
        <v>0.8886055456153219</v>
      </c>
    </row>
    <row r="3121" spans="2:4" x14ac:dyDescent="0.2">
      <c r="B3121" s="1">
        <v>46719</v>
      </c>
      <c r="C3121">
        <f t="shared" si="98"/>
        <v>2190</v>
      </c>
      <c r="D3121" s="3">
        <f t="shared" si="99"/>
        <v>0.88855760448888066</v>
      </c>
    </row>
    <row r="3122" spans="2:4" x14ac:dyDescent="0.2">
      <c r="B3122" s="1">
        <v>46720</v>
      </c>
      <c r="C3122">
        <f t="shared" si="98"/>
        <v>2191</v>
      </c>
      <c r="D3122" s="3">
        <f t="shared" si="99"/>
        <v>0.88850966594890957</v>
      </c>
    </row>
    <row r="3123" spans="2:4" x14ac:dyDescent="0.2">
      <c r="B3123" s="1">
        <v>46721</v>
      </c>
      <c r="C3123">
        <f t="shared" si="98"/>
        <v>2192</v>
      </c>
      <c r="D3123" s="3">
        <f t="shared" si="99"/>
        <v>0.88846172999526896</v>
      </c>
    </row>
    <row r="3124" spans="2:4" x14ac:dyDescent="0.2">
      <c r="B3124" s="1">
        <v>46722</v>
      </c>
      <c r="C3124">
        <f t="shared" si="98"/>
        <v>2193</v>
      </c>
      <c r="D3124" s="3">
        <f t="shared" si="99"/>
        <v>0.88841379662781916</v>
      </c>
    </row>
    <row r="3125" spans="2:4" x14ac:dyDescent="0.2">
      <c r="B3125" s="1">
        <v>46723</v>
      </c>
      <c r="C3125">
        <f t="shared" si="98"/>
        <v>2194</v>
      </c>
      <c r="D3125" s="3">
        <f t="shared" si="99"/>
        <v>0.88836586584642085</v>
      </c>
    </row>
    <row r="3126" spans="2:4" x14ac:dyDescent="0.2">
      <c r="B3126" s="1">
        <v>46724</v>
      </c>
      <c r="C3126">
        <f t="shared" si="98"/>
        <v>2195</v>
      </c>
      <c r="D3126" s="3">
        <f t="shared" si="99"/>
        <v>0.88831793765093436</v>
      </c>
    </row>
    <row r="3127" spans="2:4" x14ac:dyDescent="0.2">
      <c r="B3127" s="1">
        <v>46725</v>
      </c>
      <c r="C3127">
        <f t="shared" si="98"/>
        <v>2196</v>
      </c>
      <c r="D3127" s="3">
        <f t="shared" si="99"/>
        <v>0.88827001204122036</v>
      </c>
    </row>
    <row r="3128" spans="2:4" x14ac:dyDescent="0.2">
      <c r="B3128" s="1">
        <v>46726</v>
      </c>
      <c r="C3128">
        <f t="shared" si="98"/>
        <v>2197</v>
      </c>
      <c r="D3128" s="3">
        <f t="shared" si="99"/>
        <v>0.88822208901713917</v>
      </c>
    </row>
    <row r="3129" spans="2:4" x14ac:dyDescent="0.2">
      <c r="B3129" s="1">
        <v>46727</v>
      </c>
      <c r="C3129">
        <f t="shared" si="98"/>
        <v>2198</v>
      </c>
      <c r="D3129" s="3">
        <f t="shared" si="99"/>
        <v>0.88817416857855136</v>
      </c>
    </row>
    <row r="3130" spans="2:4" x14ac:dyDescent="0.2">
      <c r="B3130" s="1">
        <v>46728</v>
      </c>
      <c r="C3130">
        <f t="shared" si="98"/>
        <v>2199</v>
      </c>
      <c r="D3130" s="3">
        <f t="shared" si="99"/>
        <v>0.88812625072531748</v>
      </c>
    </row>
    <row r="3131" spans="2:4" x14ac:dyDescent="0.2">
      <c r="B3131" s="1">
        <v>46729</v>
      </c>
      <c r="C3131">
        <f t="shared" si="98"/>
        <v>2200</v>
      </c>
      <c r="D3131" s="3">
        <f t="shared" si="99"/>
        <v>0.88807833545729808</v>
      </c>
    </row>
    <row r="3132" spans="2:4" x14ac:dyDescent="0.2">
      <c r="B3132" s="1">
        <v>46730</v>
      </c>
      <c r="C3132">
        <f t="shared" si="98"/>
        <v>2201</v>
      </c>
      <c r="D3132" s="3">
        <f t="shared" si="99"/>
        <v>0.88803042277435351</v>
      </c>
    </row>
    <row r="3133" spans="2:4" x14ac:dyDescent="0.2">
      <c r="B3133" s="1">
        <v>46731</v>
      </c>
      <c r="C3133">
        <f t="shared" si="98"/>
        <v>2202</v>
      </c>
      <c r="D3133" s="3">
        <f t="shared" si="99"/>
        <v>0.88798251267634443</v>
      </c>
    </row>
    <row r="3134" spans="2:4" x14ac:dyDescent="0.2">
      <c r="B3134" s="1">
        <v>46732</v>
      </c>
      <c r="C3134">
        <f t="shared" si="98"/>
        <v>2203</v>
      </c>
      <c r="D3134" s="3">
        <f t="shared" si="99"/>
        <v>0.88793460516313127</v>
      </c>
    </row>
    <row r="3135" spans="2:4" x14ac:dyDescent="0.2">
      <c r="B3135" s="1">
        <v>46733</v>
      </c>
      <c r="C3135">
        <f t="shared" si="98"/>
        <v>2204</v>
      </c>
      <c r="D3135" s="3">
        <f t="shared" si="99"/>
        <v>0.88788670023457483</v>
      </c>
    </row>
    <row r="3136" spans="2:4" x14ac:dyDescent="0.2">
      <c r="B3136" s="1">
        <v>46734</v>
      </c>
      <c r="C3136">
        <f t="shared" si="98"/>
        <v>2205</v>
      </c>
      <c r="D3136" s="3">
        <f t="shared" si="99"/>
        <v>0.88783879789053544</v>
      </c>
    </row>
    <row r="3137" spans="2:4" x14ac:dyDescent="0.2">
      <c r="B3137" s="1">
        <v>46735</v>
      </c>
      <c r="C3137">
        <f t="shared" si="98"/>
        <v>2206</v>
      </c>
      <c r="D3137" s="3">
        <f t="shared" si="99"/>
        <v>0.88779089813087364</v>
      </c>
    </row>
    <row r="3138" spans="2:4" x14ac:dyDescent="0.2">
      <c r="B3138" s="1">
        <v>46736</v>
      </c>
      <c r="C3138">
        <f t="shared" si="98"/>
        <v>2207</v>
      </c>
      <c r="D3138" s="3">
        <f t="shared" si="99"/>
        <v>0.88774300095545011</v>
      </c>
    </row>
    <row r="3139" spans="2:4" x14ac:dyDescent="0.2">
      <c r="B3139" s="1">
        <v>46737</v>
      </c>
      <c r="C3139">
        <f t="shared" si="98"/>
        <v>2208</v>
      </c>
      <c r="D3139" s="3">
        <f t="shared" si="99"/>
        <v>0.88769510636412552</v>
      </c>
    </row>
    <row r="3140" spans="2:4" x14ac:dyDescent="0.2">
      <c r="B3140" s="1">
        <v>46738</v>
      </c>
      <c r="C3140">
        <f t="shared" si="98"/>
        <v>2209</v>
      </c>
      <c r="D3140" s="3">
        <f t="shared" si="99"/>
        <v>0.88764721435676019</v>
      </c>
    </row>
    <row r="3141" spans="2:4" x14ac:dyDescent="0.2">
      <c r="B3141" s="1">
        <v>46739</v>
      </c>
      <c r="C3141">
        <f t="shared" si="98"/>
        <v>2210</v>
      </c>
      <c r="D3141" s="3">
        <f t="shared" si="99"/>
        <v>0.88759932493321492</v>
      </c>
    </row>
    <row r="3142" spans="2:4" x14ac:dyDescent="0.2">
      <c r="B3142" s="1">
        <v>46740</v>
      </c>
      <c r="C3142">
        <f t="shared" si="98"/>
        <v>2211</v>
      </c>
      <c r="D3142" s="3">
        <f t="shared" si="99"/>
        <v>0.88755143809335024</v>
      </c>
    </row>
    <row r="3143" spans="2:4" x14ac:dyDescent="0.2">
      <c r="B3143" s="1">
        <v>46741</v>
      </c>
      <c r="C3143">
        <f t="shared" si="98"/>
        <v>2212</v>
      </c>
      <c r="D3143" s="3">
        <f t="shared" si="99"/>
        <v>0.88750355383702684</v>
      </c>
    </row>
    <row r="3144" spans="2:4" x14ac:dyDescent="0.2">
      <c r="B3144" s="1">
        <v>46742</v>
      </c>
      <c r="C3144">
        <f t="shared" si="98"/>
        <v>2213</v>
      </c>
      <c r="D3144" s="3">
        <f t="shared" si="99"/>
        <v>0.88745567216410526</v>
      </c>
    </row>
    <row r="3145" spans="2:4" x14ac:dyDescent="0.2">
      <c r="B3145" s="1">
        <v>46743</v>
      </c>
      <c r="C3145">
        <f t="shared" si="98"/>
        <v>2214</v>
      </c>
      <c r="D3145" s="3">
        <f t="shared" si="99"/>
        <v>0.88740779307444606</v>
      </c>
    </row>
    <row r="3146" spans="2:4" x14ac:dyDescent="0.2">
      <c r="B3146" s="1">
        <v>46744</v>
      </c>
      <c r="C3146">
        <f t="shared" si="98"/>
        <v>2215</v>
      </c>
      <c r="D3146" s="3">
        <f t="shared" si="99"/>
        <v>0.88735991656790991</v>
      </c>
    </row>
    <row r="3147" spans="2:4" x14ac:dyDescent="0.2">
      <c r="B3147" s="1">
        <v>46745</v>
      </c>
      <c r="C3147">
        <f t="shared" si="98"/>
        <v>2216</v>
      </c>
      <c r="D3147" s="3">
        <f t="shared" si="99"/>
        <v>0.88731204264435748</v>
      </c>
    </row>
    <row r="3148" spans="2:4" x14ac:dyDescent="0.2">
      <c r="B3148" s="1">
        <v>46746</v>
      </c>
      <c r="C3148">
        <f t="shared" si="98"/>
        <v>2217</v>
      </c>
      <c r="D3148" s="3">
        <f t="shared" si="99"/>
        <v>0.88726417130364943</v>
      </c>
    </row>
    <row r="3149" spans="2:4" x14ac:dyDescent="0.2">
      <c r="B3149" s="1">
        <v>46747</v>
      </c>
      <c r="C3149">
        <f t="shared" si="98"/>
        <v>2218</v>
      </c>
      <c r="D3149" s="3">
        <f t="shared" si="99"/>
        <v>0.88721630254564643</v>
      </c>
    </row>
    <row r="3150" spans="2:4" x14ac:dyDescent="0.2">
      <c r="B3150" s="1">
        <v>46748</v>
      </c>
      <c r="C3150">
        <f t="shared" si="98"/>
        <v>2219</v>
      </c>
      <c r="D3150" s="3">
        <f t="shared" si="99"/>
        <v>0.88716843637020903</v>
      </c>
    </row>
    <row r="3151" spans="2:4" x14ac:dyDescent="0.2">
      <c r="B3151" s="1">
        <v>46749</v>
      </c>
      <c r="C3151">
        <f t="shared" si="98"/>
        <v>2220</v>
      </c>
      <c r="D3151" s="3">
        <f t="shared" si="99"/>
        <v>0.88712057277719802</v>
      </c>
    </row>
    <row r="3152" spans="2:4" x14ac:dyDescent="0.2">
      <c r="B3152" s="1">
        <v>46750</v>
      </c>
      <c r="C3152">
        <f t="shared" si="98"/>
        <v>2221</v>
      </c>
      <c r="D3152" s="3">
        <f t="shared" si="99"/>
        <v>0.88707271176647406</v>
      </c>
    </row>
    <row r="3153" spans="2:4" x14ac:dyDescent="0.2">
      <c r="B3153" s="1">
        <v>46751</v>
      </c>
      <c r="C3153">
        <f t="shared" si="98"/>
        <v>2222</v>
      </c>
      <c r="D3153" s="3">
        <f t="shared" si="99"/>
        <v>0.88702485333789782</v>
      </c>
    </row>
    <row r="3154" spans="2:4" x14ac:dyDescent="0.2">
      <c r="B3154" s="1">
        <v>46752</v>
      </c>
      <c r="C3154">
        <f t="shared" si="98"/>
        <v>2223</v>
      </c>
      <c r="D3154" s="3">
        <f t="shared" si="99"/>
        <v>0.88697699749132997</v>
      </c>
    </row>
    <row r="3155" spans="2:4" x14ac:dyDescent="0.2">
      <c r="B3155" s="1">
        <v>46753</v>
      </c>
      <c r="C3155">
        <f t="shared" si="98"/>
        <v>2224</v>
      </c>
      <c r="D3155" s="3">
        <f t="shared" si="99"/>
        <v>0.88692914422663116</v>
      </c>
    </row>
    <row r="3156" spans="2:4" x14ac:dyDescent="0.2">
      <c r="B3156" s="1">
        <v>46754</v>
      </c>
      <c r="C3156">
        <f t="shared" si="98"/>
        <v>2225</v>
      </c>
      <c r="D3156" s="3">
        <f t="shared" si="99"/>
        <v>0.88688129354366207</v>
      </c>
    </row>
    <row r="3157" spans="2:4" x14ac:dyDescent="0.2">
      <c r="B3157" s="1">
        <v>46755</v>
      </c>
      <c r="C3157">
        <f t="shared" si="98"/>
        <v>2226</v>
      </c>
      <c r="D3157" s="3">
        <f t="shared" si="99"/>
        <v>0.8868334454422836</v>
      </c>
    </row>
    <row r="3158" spans="2:4" x14ac:dyDescent="0.2">
      <c r="B3158" s="1">
        <v>46756</v>
      </c>
      <c r="C3158">
        <f t="shared" si="98"/>
        <v>2227</v>
      </c>
      <c r="D3158" s="3">
        <f t="shared" si="99"/>
        <v>0.88678559992235628</v>
      </c>
    </row>
    <row r="3159" spans="2:4" x14ac:dyDescent="0.2">
      <c r="B3159" s="1">
        <v>46757</v>
      </c>
      <c r="C3159">
        <f t="shared" si="98"/>
        <v>2228</v>
      </c>
      <c r="D3159" s="3">
        <f t="shared" si="99"/>
        <v>0.88673775698374102</v>
      </c>
    </row>
    <row r="3160" spans="2:4" x14ac:dyDescent="0.2">
      <c r="B3160" s="1">
        <v>46758</v>
      </c>
      <c r="C3160">
        <f t="shared" si="98"/>
        <v>2229</v>
      </c>
      <c r="D3160" s="3">
        <f t="shared" si="99"/>
        <v>0.88668991662629837</v>
      </c>
    </row>
    <row r="3161" spans="2:4" x14ac:dyDescent="0.2">
      <c r="B3161" s="1">
        <v>46759</v>
      </c>
      <c r="C3161">
        <f t="shared" si="98"/>
        <v>2230</v>
      </c>
      <c r="D3161" s="3">
        <f t="shared" si="99"/>
        <v>0.88664207884988921</v>
      </c>
    </row>
    <row r="3162" spans="2:4" x14ac:dyDescent="0.2">
      <c r="B3162" s="1">
        <v>46760</v>
      </c>
      <c r="C3162">
        <f t="shared" si="98"/>
        <v>2231</v>
      </c>
      <c r="D3162" s="3">
        <f t="shared" si="99"/>
        <v>0.88659424365437423</v>
      </c>
    </row>
    <row r="3163" spans="2:4" x14ac:dyDescent="0.2">
      <c r="B3163" s="1">
        <v>46761</v>
      </c>
      <c r="C3163">
        <f t="shared" si="98"/>
        <v>2232</v>
      </c>
      <c r="D3163" s="3">
        <f t="shared" si="99"/>
        <v>0.88654641103961418</v>
      </c>
    </row>
    <row r="3164" spans="2:4" x14ac:dyDescent="0.2">
      <c r="B3164" s="1">
        <v>46762</v>
      </c>
      <c r="C3164">
        <f t="shared" si="98"/>
        <v>2233</v>
      </c>
      <c r="D3164" s="3">
        <f t="shared" si="99"/>
        <v>0.88649858100546985</v>
      </c>
    </row>
    <row r="3165" spans="2:4" x14ac:dyDescent="0.2">
      <c r="B3165" s="1">
        <v>46763</v>
      </c>
      <c r="C3165">
        <f t="shared" ref="C3165:C3228" si="100">IF(B3165&lt;=$B$3,0,(B3165-$B$3))</f>
        <v>2234</v>
      </c>
      <c r="D3165" s="3">
        <f t="shared" ref="D3165:D3228" si="101">IF(C3165=0,$B$6,($B$6*(1-$B$7)^(C3165/365)))</f>
        <v>0.88645075355180203</v>
      </c>
    </row>
    <row r="3166" spans="2:4" x14ac:dyDescent="0.2">
      <c r="B3166" s="1">
        <v>46764</v>
      </c>
      <c r="C3166">
        <f t="shared" si="100"/>
        <v>2235</v>
      </c>
      <c r="D3166" s="3">
        <f t="shared" si="101"/>
        <v>0.88640292867847137</v>
      </c>
    </row>
    <row r="3167" spans="2:4" x14ac:dyDescent="0.2">
      <c r="B3167" s="1">
        <v>46765</v>
      </c>
      <c r="C3167">
        <f t="shared" si="100"/>
        <v>2236</v>
      </c>
      <c r="D3167" s="3">
        <f t="shared" si="101"/>
        <v>0.88635510638533888</v>
      </c>
    </row>
    <row r="3168" spans="2:4" x14ac:dyDescent="0.2">
      <c r="B3168" s="1">
        <v>46766</v>
      </c>
      <c r="C3168">
        <f t="shared" si="100"/>
        <v>2237</v>
      </c>
      <c r="D3168" s="3">
        <f t="shared" si="101"/>
        <v>0.88630728667226522</v>
      </c>
    </row>
    <row r="3169" spans="2:4" x14ac:dyDescent="0.2">
      <c r="B3169" s="1">
        <v>46767</v>
      </c>
      <c r="C3169">
        <f t="shared" si="100"/>
        <v>2238</v>
      </c>
      <c r="D3169" s="3">
        <f t="shared" si="101"/>
        <v>0.88625946953911117</v>
      </c>
    </row>
    <row r="3170" spans="2:4" x14ac:dyDescent="0.2">
      <c r="B3170" s="1">
        <v>46768</v>
      </c>
      <c r="C3170">
        <f t="shared" si="100"/>
        <v>2239</v>
      </c>
      <c r="D3170" s="3">
        <f t="shared" si="101"/>
        <v>0.88621165498573762</v>
      </c>
    </row>
    <row r="3171" spans="2:4" x14ac:dyDescent="0.2">
      <c r="B3171" s="1">
        <v>46769</v>
      </c>
      <c r="C3171">
        <f t="shared" si="100"/>
        <v>2240</v>
      </c>
      <c r="D3171" s="3">
        <f t="shared" si="101"/>
        <v>0.88616384301200524</v>
      </c>
    </row>
    <row r="3172" spans="2:4" x14ac:dyDescent="0.2">
      <c r="B3172" s="1">
        <v>46770</v>
      </c>
      <c r="C3172">
        <f t="shared" si="100"/>
        <v>2241</v>
      </c>
      <c r="D3172" s="3">
        <f t="shared" si="101"/>
        <v>0.88611603361777513</v>
      </c>
    </row>
    <row r="3173" spans="2:4" x14ac:dyDescent="0.2">
      <c r="B3173" s="1">
        <v>46771</v>
      </c>
      <c r="C3173">
        <f t="shared" si="100"/>
        <v>2242</v>
      </c>
      <c r="D3173" s="3">
        <f t="shared" si="101"/>
        <v>0.88606822680290787</v>
      </c>
    </row>
    <row r="3174" spans="2:4" x14ac:dyDescent="0.2">
      <c r="B3174" s="1">
        <v>46772</v>
      </c>
      <c r="C3174">
        <f t="shared" si="100"/>
        <v>2243</v>
      </c>
      <c r="D3174" s="3">
        <f t="shared" si="101"/>
        <v>0.88602042256726443</v>
      </c>
    </row>
    <row r="3175" spans="2:4" x14ac:dyDescent="0.2">
      <c r="B3175" s="1">
        <v>46773</v>
      </c>
      <c r="C3175">
        <f t="shared" si="100"/>
        <v>2244</v>
      </c>
      <c r="D3175" s="3">
        <f t="shared" si="101"/>
        <v>0.88597262091070561</v>
      </c>
    </row>
    <row r="3176" spans="2:4" x14ac:dyDescent="0.2">
      <c r="B3176" s="1">
        <v>46774</v>
      </c>
      <c r="C3176">
        <f t="shared" si="100"/>
        <v>2245</v>
      </c>
      <c r="D3176" s="3">
        <f t="shared" si="101"/>
        <v>0.88592482183309229</v>
      </c>
    </row>
    <row r="3177" spans="2:4" x14ac:dyDescent="0.2">
      <c r="B3177" s="1">
        <v>46775</v>
      </c>
      <c r="C3177">
        <f t="shared" si="100"/>
        <v>2246</v>
      </c>
      <c r="D3177" s="3">
        <f t="shared" si="101"/>
        <v>0.88587702533428525</v>
      </c>
    </row>
    <row r="3178" spans="2:4" x14ac:dyDescent="0.2">
      <c r="B3178" s="1">
        <v>46776</v>
      </c>
      <c r="C3178">
        <f t="shared" si="100"/>
        <v>2247</v>
      </c>
      <c r="D3178" s="3">
        <f t="shared" si="101"/>
        <v>0.88582923141414549</v>
      </c>
    </row>
    <row r="3179" spans="2:4" x14ac:dyDescent="0.2">
      <c r="B3179" s="1">
        <v>46777</v>
      </c>
      <c r="C3179">
        <f t="shared" si="100"/>
        <v>2248</v>
      </c>
      <c r="D3179" s="3">
        <f t="shared" si="101"/>
        <v>0.88578144007253379</v>
      </c>
    </row>
    <row r="3180" spans="2:4" x14ac:dyDescent="0.2">
      <c r="B3180" s="1">
        <v>46778</v>
      </c>
      <c r="C3180">
        <f t="shared" si="100"/>
        <v>2249</v>
      </c>
      <c r="D3180" s="3">
        <f t="shared" si="101"/>
        <v>0.88573365130931114</v>
      </c>
    </row>
    <row r="3181" spans="2:4" x14ac:dyDescent="0.2">
      <c r="B3181" s="1">
        <v>46779</v>
      </c>
      <c r="C3181">
        <f t="shared" si="100"/>
        <v>2250</v>
      </c>
      <c r="D3181" s="3">
        <f t="shared" si="101"/>
        <v>0.88568586512433833</v>
      </c>
    </row>
    <row r="3182" spans="2:4" x14ac:dyDescent="0.2">
      <c r="B3182" s="1">
        <v>46780</v>
      </c>
      <c r="C3182">
        <f t="shared" si="100"/>
        <v>2251</v>
      </c>
      <c r="D3182" s="3">
        <f t="shared" si="101"/>
        <v>0.88563808151747636</v>
      </c>
    </row>
    <row r="3183" spans="2:4" x14ac:dyDescent="0.2">
      <c r="B3183" s="1">
        <v>46781</v>
      </c>
      <c r="C3183">
        <f t="shared" si="100"/>
        <v>2252</v>
      </c>
      <c r="D3183" s="3">
        <f t="shared" si="101"/>
        <v>0.885590300488586</v>
      </c>
    </row>
    <row r="3184" spans="2:4" x14ac:dyDescent="0.2">
      <c r="B3184" s="1">
        <v>46782</v>
      </c>
      <c r="C3184">
        <f t="shared" si="100"/>
        <v>2253</v>
      </c>
      <c r="D3184" s="3">
        <f t="shared" si="101"/>
        <v>0.88554252203752826</v>
      </c>
    </row>
    <row r="3185" spans="2:4" x14ac:dyDescent="0.2">
      <c r="B3185" s="1">
        <v>46783</v>
      </c>
      <c r="C3185">
        <f t="shared" si="100"/>
        <v>2254</v>
      </c>
      <c r="D3185" s="3">
        <f t="shared" si="101"/>
        <v>0.88549474616416401</v>
      </c>
    </row>
    <row r="3186" spans="2:4" x14ac:dyDescent="0.2">
      <c r="B3186" s="1">
        <v>46784</v>
      </c>
      <c r="C3186">
        <f t="shared" si="100"/>
        <v>2255</v>
      </c>
      <c r="D3186" s="3">
        <f t="shared" si="101"/>
        <v>0.88544697286835428</v>
      </c>
    </row>
    <row r="3187" spans="2:4" x14ac:dyDescent="0.2">
      <c r="B3187" s="1">
        <v>46785</v>
      </c>
      <c r="C3187">
        <f t="shared" si="100"/>
        <v>2256</v>
      </c>
      <c r="D3187" s="3">
        <f t="shared" si="101"/>
        <v>0.88539920214995993</v>
      </c>
    </row>
    <row r="3188" spans="2:4" x14ac:dyDescent="0.2">
      <c r="B3188" s="1">
        <v>46786</v>
      </c>
      <c r="C3188">
        <f t="shared" si="100"/>
        <v>2257</v>
      </c>
      <c r="D3188" s="3">
        <f t="shared" si="101"/>
        <v>0.88535143400884198</v>
      </c>
    </row>
    <row r="3189" spans="2:4" x14ac:dyDescent="0.2">
      <c r="B3189" s="1">
        <v>46787</v>
      </c>
      <c r="C3189">
        <f t="shared" si="100"/>
        <v>2258</v>
      </c>
      <c r="D3189" s="3">
        <f t="shared" si="101"/>
        <v>0.88530366844486119</v>
      </c>
    </row>
    <row r="3190" spans="2:4" x14ac:dyDescent="0.2">
      <c r="B3190" s="1">
        <v>46788</v>
      </c>
      <c r="C3190">
        <f t="shared" si="100"/>
        <v>2259</v>
      </c>
      <c r="D3190" s="3">
        <f t="shared" si="101"/>
        <v>0.8852559054578788</v>
      </c>
    </row>
    <row r="3191" spans="2:4" x14ac:dyDescent="0.2">
      <c r="B3191" s="1">
        <v>46789</v>
      </c>
      <c r="C3191">
        <f t="shared" si="100"/>
        <v>2260</v>
      </c>
      <c r="D3191" s="3">
        <f t="shared" si="101"/>
        <v>0.88520814504775558</v>
      </c>
    </row>
    <row r="3192" spans="2:4" x14ac:dyDescent="0.2">
      <c r="B3192" s="1">
        <v>46790</v>
      </c>
      <c r="C3192">
        <f t="shared" si="100"/>
        <v>2261</v>
      </c>
      <c r="D3192" s="3">
        <f t="shared" si="101"/>
        <v>0.88516038721435253</v>
      </c>
    </row>
    <row r="3193" spans="2:4" x14ac:dyDescent="0.2">
      <c r="B3193" s="1">
        <v>46791</v>
      </c>
      <c r="C3193">
        <f t="shared" si="100"/>
        <v>2262</v>
      </c>
      <c r="D3193" s="3">
        <f t="shared" si="101"/>
        <v>0.88511263195753065</v>
      </c>
    </row>
    <row r="3194" spans="2:4" x14ac:dyDescent="0.2">
      <c r="B3194" s="1">
        <v>46792</v>
      </c>
      <c r="C3194">
        <f t="shared" si="100"/>
        <v>2263</v>
      </c>
      <c r="D3194" s="3">
        <f t="shared" si="101"/>
        <v>0.88506487927715105</v>
      </c>
    </row>
    <row r="3195" spans="2:4" x14ac:dyDescent="0.2">
      <c r="B3195" s="1">
        <v>46793</v>
      </c>
      <c r="C3195">
        <f t="shared" si="100"/>
        <v>2264</v>
      </c>
      <c r="D3195" s="3">
        <f t="shared" si="101"/>
        <v>0.88501712917307451</v>
      </c>
    </row>
    <row r="3196" spans="2:4" x14ac:dyDescent="0.2">
      <c r="B3196" s="1">
        <v>46794</v>
      </c>
      <c r="C3196">
        <f t="shared" si="100"/>
        <v>2265</v>
      </c>
      <c r="D3196" s="3">
        <f t="shared" si="101"/>
        <v>0.88496938164516215</v>
      </c>
    </row>
    <row r="3197" spans="2:4" x14ac:dyDescent="0.2">
      <c r="B3197" s="1">
        <v>46795</v>
      </c>
      <c r="C3197">
        <f t="shared" si="100"/>
        <v>2266</v>
      </c>
      <c r="D3197" s="3">
        <f t="shared" si="101"/>
        <v>0.88492163669327506</v>
      </c>
    </row>
    <row r="3198" spans="2:4" x14ac:dyDescent="0.2">
      <c r="B3198" s="1">
        <v>46796</v>
      </c>
      <c r="C3198">
        <f t="shared" si="100"/>
        <v>2267</v>
      </c>
      <c r="D3198" s="3">
        <f t="shared" si="101"/>
        <v>0.88487389431727415</v>
      </c>
    </row>
    <row r="3199" spans="2:4" x14ac:dyDescent="0.2">
      <c r="B3199" s="1">
        <v>46797</v>
      </c>
      <c r="C3199">
        <f t="shared" si="100"/>
        <v>2268</v>
      </c>
      <c r="D3199" s="3">
        <f t="shared" si="101"/>
        <v>0.88482615451702051</v>
      </c>
    </row>
    <row r="3200" spans="2:4" x14ac:dyDescent="0.2">
      <c r="B3200" s="1">
        <v>46798</v>
      </c>
      <c r="C3200">
        <f t="shared" si="100"/>
        <v>2269</v>
      </c>
      <c r="D3200" s="3">
        <f t="shared" si="101"/>
        <v>0.88477841729237516</v>
      </c>
    </row>
    <row r="3201" spans="2:4" x14ac:dyDescent="0.2">
      <c r="B3201" s="1">
        <v>46799</v>
      </c>
      <c r="C3201">
        <f t="shared" si="100"/>
        <v>2270</v>
      </c>
      <c r="D3201" s="3">
        <f t="shared" si="101"/>
        <v>0.8847306826431991</v>
      </c>
    </row>
    <row r="3202" spans="2:4" x14ac:dyDescent="0.2">
      <c r="B3202" s="1">
        <v>46800</v>
      </c>
      <c r="C3202">
        <f t="shared" si="100"/>
        <v>2271</v>
      </c>
      <c r="D3202" s="3">
        <f t="shared" si="101"/>
        <v>0.88468295056935342</v>
      </c>
    </row>
    <row r="3203" spans="2:4" x14ac:dyDescent="0.2">
      <c r="B3203" s="1">
        <v>46801</v>
      </c>
      <c r="C3203">
        <f t="shared" si="100"/>
        <v>2272</v>
      </c>
      <c r="D3203" s="3">
        <f t="shared" si="101"/>
        <v>0.88463522107069914</v>
      </c>
    </row>
    <row r="3204" spans="2:4" x14ac:dyDescent="0.2">
      <c r="B3204" s="1">
        <v>46802</v>
      </c>
      <c r="C3204">
        <f t="shared" si="100"/>
        <v>2273</v>
      </c>
      <c r="D3204" s="3">
        <f t="shared" si="101"/>
        <v>0.88458749414709736</v>
      </c>
    </row>
    <row r="3205" spans="2:4" x14ac:dyDescent="0.2">
      <c r="B3205" s="1">
        <v>46803</v>
      </c>
      <c r="C3205">
        <f t="shared" si="100"/>
        <v>2274</v>
      </c>
      <c r="D3205" s="3">
        <f t="shared" si="101"/>
        <v>0.8845397697984092</v>
      </c>
    </row>
    <row r="3206" spans="2:4" x14ac:dyDescent="0.2">
      <c r="B3206" s="1">
        <v>46804</v>
      </c>
      <c r="C3206">
        <f t="shared" si="100"/>
        <v>2275</v>
      </c>
      <c r="D3206" s="3">
        <f t="shared" si="101"/>
        <v>0.88449204802449566</v>
      </c>
    </row>
    <row r="3207" spans="2:4" x14ac:dyDescent="0.2">
      <c r="B3207" s="1">
        <v>46805</v>
      </c>
      <c r="C3207">
        <f t="shared" si="100"/>
        <v>2276</v>
      </c>
      <c r="D3207" s="3">
        <f t="shared" si="101"/>
        <v>0.88444432882521795</v>
      </c>
    </row>
    <row r="3208" spans="2:4" x14ac:dyDescent="0.2">
      <c r="B3208" s="1">
        <v>46806</v>
      </c>
      <c r="C3208">
        <f t="shared" si="100"/>
        <v>2277</v>
      </c>
      <c r="D3208" s="3">
        <f t="shared" si="101"/>
        <v>0.88439661220043697</v>
      </c>
    </row>
    <row r="3209" spans="2:4" x14ac:dyDescent="0.2">
      <c r="B3209" s="1">
        <v>46807</v>
      </c>
      <c r="C3209">
        <f t="shared" si="100"/>
        <v>2278</v>
      </c>
      <c r="D3209" s="3">
        <f t="shared" si="101"/>
        <v>0.88434889815001394</v>
      </c>
    </row>
    <row r="3210" spans="2:4" x14ac:dyDescent="0.2">
      <c r="B3210" s="1">
        <v>46808</v>
      </c>
      <c r="C3210">
        <f t="shared" si="100"/>
        <v>2279</v>
      </c>
      <c r="D3210" s="3">
        <f t="shared" si="101"/>
        <v>0.88430118667380997</v>
      </c>
    </row>
    <row r="3211" spans="2:4" x14ac:dyDescent="0.2">
      <c r="B3211" s="1">
        <v>46809</v>
      </c>
      <c r="C3211">
        <f t="shared" si="100"/>
        <v>2280</v>
      </c>
      <c r="D3211" s="3">
        <f t="shared" si="101"/>
        <v>0.88425347777168617</v>
      </c>
    </row>
    <row r="3212" spans="2:4" x14ac:dyDescent="0.2">
      <c r="B3212" s="1">
        <v>46810</v>
      </c>
      <c r="C3212">
        <f t="shared" si="100"/>
        <v>2281</v>
      </c>
      <c r="D3212" s="3">
        <f t="shared" si="101"/>
        <v>0.88420577144350365</v>
      </c>
    </row>
    <row r="3213" spans="2:4" x14ac:dyDescent="0.2">
      <c r="B3213" s="1">
        <v>46811</v>
      </c>
      <c r="C3213">
        <f t="shared" si="100"/>
        <v>2282</v>
      </c>
      <c r="D3213" s="3">
        <f t="shared" si="101"/>
        <v>0.88415806768912364</v>
      </c>
    </row>
    <row r="3214" spans="2:4" x14ac:dyDescent="0.2">
      <c r="B3214" s="1">
        <v>46812</v>
      </c>
      <c r="C3214">
        <f t="shared" si="100"/>
        <v>2283</v>
      </c>
      <c r="D3214" s="3">
        <f t="shared" si="101"/>
        <v>0.88411036650840713</v>
      </c>
    </row>
    <row r="3215" spans="2:4" x14ac:dyDescent="0.2">
      <c r="B3215" s="1">
        <v>46813</v>
      </c>
      <c r="C3215">
        <f t="shared" si="100"/>
        <v>2284</v>
      </c>
      <c r="D3215" s="3">
        <f t="shared" si="101"/>
        <v>0.88406266790121535</v>
      </c>
    </row>
    <row r="3216" spans="2:4" x14ac:dyDescent="0.2">
      <c r="B3216" s="1">
        <v>46814</v>
      </c>
      <c r="C3216">
        <f t="shared" si="100"/>
        <v>2285</v>
      </c>
      <c r="D3216" s="3">
        <f t="shared" si="101"/>
        <v>0.8840149718674094</v>
      </c>
    </row>
    <row r="3217" spans="2:4" x14ac:dyDescent="0.2">
      <c r="B3217" s="1">
        <v>46815</v>
      </c>
      <c r="C3217">
        <f t="shared" si="100"/>
        <v>2286</v>
      </c>
      <c r="D3217" s="3">
        <f t="shared" si="101"/>
        <v>0.88396727840685052</v>
      </c>
    </row>
    <row r="3218" spans="2:4" x14ac:dyDescent="0.2">
      <c r="B3218" s="1">
        <v>46816</v>
      </c>
      <c r="C3218">
        <f t="shared" si="100"/>
        <v>2287</v>
      </c>
      <c r="D3218" s="3">
        <f t="shared" si="101"/>
        <v>0.88391958751939992</v>
      </c>
    </row>
    <row r="3219" spans="2:4" x14ac:dyDescent="0.2">
      <c r="B3219" s="1">
        <v>46817</v>
      </c>
      <c r="C3219">
        <f t="shared" si="100"/>
        <v>2288</v>
      </c>
      <c r="D3219" s="3">
        <f t="shared" si="101"/>
        <v>0.8838718992049186</v>
      </c>
    </row>
    <row r="3220" spans="2:4" x14ac:dyDescent="0.2">
      <c r="B3220" s="1">
        <v>46818</v>
      </c>
      <c r="C3220">
        <f t="shared" si="100"/>
        <v>2289</v>
      </c>
      <c r="D3220" s="3">
        <f t="shared" si="101"/>
        <v>0.88382421346326789</v>
      </c>
    </row>
    <row r="3221" spans="2:4" x14ac:dyDescent="0.2">
      <c r="B3221" s="1">
        <v>46819</v>
      </c>
      <c r="C3221">
        <f t="shared" si="100"/>
        <v>2290</v>
      </c>
      <c r="D3221" s="3">
        <f t="shared" si="101"/>
        <v>0.88377653029430892</v>
      </c>
    </row>
    <row r="3222" spans="2:4" x14ac:dyDescent="0.2">
      <c r="B3222" s="1">
        <v>46820</v>
      </c>
      <c r="C3222">
        <f t="shared" si="100"/>
        <v>2291</v>
      </c>
      <c r="D3222" s="3">
        <f t="shared" si="101"/>
        <v>0.883728849697903</v>
      </c>
    </row>
    <row r="3223" spans="2:4" x14ac:dyDescent="0.2">
      <c r="B3223" s="1">
        <v>46821</v>
      </c>
      <c r="C3223">
        <f t="shared" si="100"/>
        <v>2292</v>
      </c>
      <c r="D3223" s="3">
        <f t="shared" si="101"/>
        <v>0.88368117167391125</v>
      </c>
    </row>
    <row r="3224" spans="2:4" x14ac:dyDescent="0.2">
      <c r="B3224" s="1">
        <v>46822</v>
      </c>
      <c r="C3224">
        <f t="shared" si="100"/>
        <v>2293</v>
      </c>
      <c r="D3224" s="3">
        <f t="shared" si="101"/>
        <v>0.88363349622219478</v>
      </c>
    </row>
    <row r="3225" spans="2:4" x14ac:dyDescent="0.2">
      <c r="B3225" s="1">
        <v>46823</v>
      </c>
      <c r="C3225">
        <f t="shared" si="100"/>
        <v>2294</v>
      </c>
      <c r="D3225" s="3">
        <f t="shared" si="101"/>
        <v>0.88358582334261504</v>
      </c>
    </row>
    <row r="3226" spans="2:4" x14ac:dyDescent="0.2">
      <c r="B3226" s="1">
        <v>46824</v>
      </c>
      <c r="C3226">
        <f t="shared" si="100"/>
        <v>2295</v>
      </c>
      <c r="D3226" s="3">
        <f t="shared" si="101"/>
        <v>0.88353815303503302</v>
      </c>
    </row>
    <row r="3227" spans="2:4" x14ac:dyDescent="0.2">
      <c r="B3227" s="1">
        <v>46825</v>
      </c>
      <c r="C3227">
        <f t="shared" si="100"/>
        <v>2296</v>
      </c>
      <c r="D3227" s="3">
        <f t="shared" si="101"/>
        <v>0.88349048529931018</v>
      </c>
    </row>
    <row r="3228" spans="2:4" x14ac:dyDescent="0.2">
      <c r="B3228" s="1">
        <v>46826</v>
      </c>
      <c r="C3228">
        <f t="shared" si="100"/>
        <v>2297</v>
      </c>
      <c r="D3228" s="3">
        <f t="shared" si="101"/>
        <v>0.88344282013530762</v>
      </c>
    </row>
    <row r="3229" spans="2:4" x14ac:dyDescent="0.2">
      <c r="B3229" s="1">
        <v>46827</v>
      </c>
      <c r="C3229">
        <f t="shared" ref="C3229:C3292" si="102">IF(B3229&lt;=$B$3,0,(B3229-$B$3))</f>
        <v>2298</v>
      </c>
      <c r="D3229" s="3">
        <f t="shared" ref="D3229:D3292" si="103">IF(C3229=0,$B$6,($B$6*(1-$B$7)^(C3229/365)))</f>
        <v>0.88339515754288667</v>
      </c>
    </row>
    <row r="3230" spans="2:4" x14ac:dyDescent="0.2">
      <c r="B3230" s="1">
        <v>46828</v>
      </c>
      <c r="C3230">
        <f t="shared" si="102"/>
        <v>2299</v>
      </c>
      <c r="D3230" s="3">
        <f t="shared" si="103"/>
        <v>0.88334749752190855</v>
      </c>
    </row>
    <row r="3231" spans="2:4" x14ac:dyDescent="0.2">
      <c r="B3231" s="1">
        <v>46829</v>
      </c>
      <c r="C3231">
        <f t="shared" si="102"/>
        <v>2300</v>
      </c>
      <c r="D3231" s="3">
        <f t="shared" si="103"/>
        <v>0.88329984007223461</v>
      </c>
    </row>
    <row r="3232" spans="2:4" x14ac:dyDescent="0.2">
      <c r="B3232" s="1">
        <v>46830</v>
      </c>
      <c r="C3232">
        <f t="shared" si="102"/>
        <v>2301</v>
      </c>
      <c r="D3232" s="3">
        <f t="shared" si="103"/>
        <v>0.88325218519372595</v>
      </c>
    </row>
    <row r="3233" spans="2:4" x14ac:dyDescent="0.2">
      <c r="B3233" s="1">
        <v>46831</v>
      </c>
      <c r="C3233">
        <f t="shared" si="102"/>
        <v>2302</v>
      </c>
      <c r="D3233" s="3">
        <f t="shared" si="103"/>
        <v>0.88320453288624401</v>
      </c>
    </row>
    <row r="3234" spans="2:4" x14ac:dyDescent="0.2">
      <c r="B3234" s="1">
        <v>46832</v>
      </c>
      <c r="C3234">
        <f t="shared" si="102"/>
        <v>2303</v>
      </c>
      <c r="D3234" s="3">
        <f t="shared" si="103"/>
        <v>0.88315688314965002</v>
      </c>
    </row>
    <row r="3235" spans="2:4" x14ac:dyDescent="0.2">
      <c r="B3235" s="1">
        <v>46833</v>
      </c>
      <c r="C3235">
        <f t="shared" si="102"/>
        <v>2304</v>
      </c>
      <c r="D3235" s="3">
        <f t="shared" si="103"/>
        <v>0.88310923598380531</v>
      </c>
    </row>
    <row r="3236" spans="2:4" x14ac:dyDescent="0.2">
      <c r="B3236" s="1">
        <v>46834</v>
      </c>
      <c r="C3236">
        <f t="shared" si="102"/>
        <v>2305</v>
      </c>
      <c r="D3236" s="3">
        <f t="shared" si="103"/>
        <v>0.8830615913885711</v>
      </c>
    </row>
    <row r="3237" spans="2:4" x14ac:dyDescent="0.2">
      <c r="B3237" s="1">
        <v>46835</v>
      </c>
      <c r="C3237">
        <f t="shared" si="102"/>
        <v>2306</v>
      </c>
      <c r="D3237" s="3">
        <f t="shared" si="103"/>
        <v>0.88301394936380884</v>
      </c>
    </row>
    <row r="3238" spans="2:4" x14ac:dyDescent="0.2">
      <c r="B3238" s="1">
        <v>46836</v>
      </c>
      <c r="C3238">
        <f t="shared" si="102"/>
        <v>2307</v>
      </c>
      <c r="D3238" s="3">
        <f t="shared" si="103"/>
        <v>0.88296630990937974</v>
      </c>
    </row>
    <row r="3239" spans="2:4" x14ac:dyDescent="0.2">
      <c r="B3239" s="1">
        <v>46837</v>
      </c>
      <c r="C3239">
        <f t="shared" si="102"/>
        <v>2308</v>
      </c>
      <c r="D3239" s="3">
        <f t="shared" si="103"/>
        <v>0.88291867302514515</v>
      </c>
    </row>
    <row r="3240" spans="2:4" x14ac:dyDescent="0.2">
      <c r="B3240" s="1">
        <v>46838</v>
      </c>
      <c r="C3240">
        <f t="shared" si="102"/>
        <v>2309</v>
      </c>
      <c r="D3240" s="3">
        <f t="shared" si="103"/>
        <v>0.8828710387109665</v>
      </c>
    </row>
    <row r="3241" spans="2:4" x14ac:dyDescent="0.2">
      <c r="B3241" s="1">
        <v>46839</v>
      </c>
      <c r="C3241">
        <f t="shared" si="102"/>
        <v>2310</v>
      </c>
      <c r="D3241" s="3">
        <f t="shared" si="103"/>
        <v>0.88282340696670492</v>
      </c>
    </row>
    <row r="3242" spans="2:4" x14ac:dyDescent="0.2">
      <c r="B3242" s="1">
        <v>46840</v>
      </c>
      <c r="C3242">
        <f t="shared" si="102"/>
        <v>2311</v>
      </c>
      <c r="D3242" s="3">
        <f t="shared" si="103"/>
        <v>0.88277577779222205</v>
      </c>
    </row>
    <row r="3243" spans="2:4" x14ac:dyDescent="0.2">
      <c r="B3243" s="1">
        <v>46841</v>
      </c>
      <c r="C3243">
        <f t="shared" si="102"/>
        <v>2312</v>
      </c>
      <c r="D3243" s="3">
        <f t="shared" si="103"/>
        <v>0.88272815118737902</v>
      </c>
    </row>
    <row r="3244" spans="2:4" x14ac:dyDescent="0.2">
      <c r="B3244" s="1">
        <v>46842</v>
      </c>
      <c r="C3244">
        <f t="shared" si="102"/>
        <v>2313</v>
      </c>
      <c r="D3244" s="3">
        <f t="shared" si="103"/>
        <v>0.88268052715203715</v>
      </c>
    </row>
    <row r="3245" spans="2:4" x14ac:dyDescent="0.2">
      <c r="B3245" s="1">
        <v>46843</v>
      </c>
      <c r="C3245">
        <f t="shared" si="102"/>
        <v>2314</v>
      </c>
      <c r="D3245" s="3">
        <f t="shared" si="103"/>
        <v>0.88263290568605812</v>
      </c>
    </row>
    <row r="3246" spans="2:4" x14ac:dyDescent="0.2">
      <c r="B3246" s="1">
        <v>46844</v>
      </c>
      <c r="C3246">
        <f t="shared" si="102"/>
        <v>2315</v>
      </c>
      <c r="D3246" s="3">
        <f t="shared" si="103"/>
        <v>0.88258528678930304</v>
      </c>
    </row>
    <row r="3247" spans="2:4" x14ac:dyDescent="0.2">
      <c r="B3247" s="1">
        <v>46845</v>
      </c>
      <c r="C3247">
        <f t="shared" si="102"/>
        <v>2316</v>
      </c>
      <c r="D3247" s="3">
        <f t="shared" si="103"/>
        <v>0.88253767046163334</v>
      </c>
    </row>
    <row r="3248" spans="2:4" x14ac:dyDescent="0.2">
      <c r="B3248" s="1">
        <v>46846</v>
      </c>
      <c r="C3248">
        <f t="shared" si="102"/>
        <v>2317</v>
      </c>
      <c r="D3248" s="3">
        <f t="shared" si="103"/>
        <v>0.88249005670291047</v>
      </c>
    </row>
    <row r="3249" spans="2:4" x14ac:dyDescent="0.2">
      <c r="B3249" s="1">
        <v>46847</v>
      </c>
      <c r="C3249">
        <f t="shared" si="102"/>
        <v>2318</v>
      </c>
      <c r="D3249" s="3">
        <f t="shared" si="103"/>
        <v>0.88244244551299589</v>
      </c>
    </row>
    <row r="3250" spans="2:4" x14ac:dyDescent="0.2">
      <c r="B3250" s="1">
        <v>46848</v>
      </c>
      <c r="C3250">
        <f t="shared" si="102"/>
        <v>2319</v>
      </c>
      <c r="D3250" s="3">
        <f t="shared" si="103"/>
        <v>0.88239483689175091</v>
      </c>
    </row>
    <row r="3251" spans="2:4" x14ac:dyDescent="0.2">
      <c r="B3251" s="1">
        <v>46849</v>
      </c>
      <c r="C3251">
        <f t="shared" si="102"/>
        <v>2320</v>
      </c>
      <c r="D3251" s="3">
        <f t="shared" si="103"/>
        <v>0.88234723083903688</v>
      </c>
    </row>
    <row r="3252" spans="2:4" x14ac:dyDescent="0.2">
      <c r="B3252" s="1">
        <v>46850</v>
      </c>
      <c r="C3252">
        <f t="shared" si="102"/>
        <v>2321</v>
      </c>
      <c r="D3252" s="3">
        <f t="shared" si="103"/>
        <v>0.88229962735471545</v>
      </c>
    </row>
    <row r="3253" spans="2:4" x14ac:dyDescent="0.2">
      <c r="B3253" s="1">
        <v>46851</v>
      </c>
      <c r="C3253">
        <f t="shared" si="102"/>
        <v>2322</v>
      </c>
      <c r="D3253" s="3">
        <f t="shared" si="103"/>
        <v>0.88225202643864786</v>
      </c>
    </row>
    <row r="3254" spans="2:4" x14ac:dyDescent="0.2">
      <c r="B3254" s="1">
        <v>46852</v>
      </c>
      <c r="C3254">
        <f t="shared" si="102"/>
        <v>2323</v>
      </c>
      <c r="D3254" s="3">
        <f t="shared" si="103"/>
        <v>0.88220442809069555</v>
      </c>
    </row>
    <row r="3255" spans="2:4" x14ac:dyDescent="0.2">
      <c r="B3255" s="1">
        <v>46853</v>
      </c>
      <c r="C3255">
        <f t="shared" si="102"/>
        <v>2324</v>
      </c>
      <c r="D3255" s="3">
        <f t="shared" si="103"/>
        <v>0.88215683231072017</v>
      </c>
    </row>
    <row r="3256" spans="2:4" x14ac:dyDescent="0.2">
      <c r="B3256" s="1">
        <v>46854</v>
      </c>
      <c r="C3256">
        <f t="shared" si="102"/>
        <v>2325</v>
      </c>
      <c r="D3256" s="3">
        <f t="shared" si="103"/>
        <v>0.88210923909858296</v>
      </c>
    </row>
    <row r="3257" spans="2:4" x14ac:dyDescent="0.2">
      <c r="B3257" s="1">
        <v>46855</v>
      </c>
      <c r="C3257">
        <f t="shared" si="102"/>
        <v>2326</v>
      </c>
      <c r="D3257" s="3">
        <f t="shared" si="103"/>
        <v>0.88206164845414547</v>
      </c>
    </row>
    <row r="3258" spans="2:4" x14ac:dyDescent="0.2">
      <c r="B3258" s="1">
        <v>46856</v>
      </c>
      <c r="C3258">
        <f t="shared" si="102"/>
        <v>2327</v>
      </c>
      <c r="D3258" s="3">
        <f t="shared" si="103"/>
        <v>0.88201406037726915</v>
      </c>
    </row>
    <row r="3259" spans="2:4" x14ac:dyDescent="0.2">
      <c r="B3259" s="1">
        <v>46857</v>
      </c>
      <c r="C3259">
        <f t="shared" si="102"/>
        <v>2328</v>
      </c>
      <c r="D3259" s="3">
        <f t="shared" si="103"/>
        <v>0.88196647486781554</v>
      </c>
    </row>
    <row r="3260" spans="2:4" x14ac:dyDescent="0.2">
      <c r="B3260" s="1">
        <v>46858</v>
      </c>
      <c r="C3260">
        <f t="shared" si="102"/>
        <v>2329</v>
      </c>
      <c r="D3260" s="3">
        <f t="shared" si="103"/>
        <v>0.88191889192564599</v>
      </c>
    </row>
    <row r="3261" spans="2:4" x14ac:dyDescent="0.2">
      <c r="B3261" s="1">
        <v>46859</v>
      </c>
      <c r="C3261">
        <f t="shared" si="102"/>
        <v>2330</v>
      </c>
      <c r="D3261" s="3">
        <f t="shared" si="103"/>
        <v>0.88187131155062204</v>
      </c>
    </row>
    <row r="3262" spans="2:4" x14ac:dyDescent="0.2">
      <c r="B3262" s="1">
        <v>46860</v>
      </c>
      <c r="C3262">
        <f t="shared" si="102"/>
        <v>2331</v>
      </c>
      <c r="D3262" s="3">
        <f t="shared" si="103"/>
        <v>0.88182373374260536</v>
      </c>
    </row>
    <row r="3263" spans="2:4" x14ac:dyDescent="0.2">
      <c r="B3263" s="1">
        <v>46861</v>
      </c>
      <c r="C3263">
        <f t="shared" si="102"/>
        <v>2332</v>
      </c>
      <c r="D3263" s="3">
        <f t="shared" si="103"/>
        <v>0.88177615850145719</v>
      </c>
    </row>
    <row r="3264" spans="2:4" x14ac:dyDescent="0.2">
      <c r="B3264" s="1">
        <v>46862</v>
      </c>
      <c r="C3264">
        <f t="shared" si="102"/>
        <v>2333</v>
      </c>
      <c r="D3264" s="3">
        <f t="shared" si="103"/>
        <v>0.88172858582703928</v>
      </c>
    </row>
    <row r="3265" spans="2:4" x14ac:dyDescent="0.2">
      <c r="B3265" s="1">
        <v>46863</v>
      </c>
      <c r="C3265">
        <f t="shared" si="102"/>
        <v>2334</v>
      </c>
      <c r="D3265" s="3">
        <f t="shared" si="103"/>
        <v>0.88168101571921298</v>
      </c>
    </row>
    <row r="3266" spans="2:4" x14ac:dyDescent="0.2">
      <c r="B3266" s="1">
        <v>46864</v>
      </c>
      <c r="C3266">
        <f t="shared" si="102"/>
        <v>2335</v>
      </c>
      <c r="D3266" s="3">
        <f t="shared" si="103"/>
        <v>0.88163344817783995</v>
      </c>
    </row>
    <row r="3267" spans="2:4" x14ac:dyDescent="0.2">
      <c r="B3267" s="1">
        <v>46865</v>
      </c>
      <c r="C3267">
        <f t="shared" si="102"/>
        <v>2336</v>
      </c>
      <c r="D3267" s="3">
        <f t="shared" si="103"/>
        <v>0.88158588320278164</v>
      </c>
    </row>
    <row r="3268" spans="2:4" x14ac:dyDescent="0.2">
      <c r="B3268" s="1">
        <v>46866</v>
      </c>
      <c r="C3268">
        <f t="shared" si="102"/>
        <v>2337</v>
      </c>
      <c r="D3268" s="3">
        <f t="shared" si="103"/>
        <v>0.8815383207938996</v>
      </c>
    </row>
    <row r="3269" spans="2:4" x14ac:dyDescent="0.2">
      <c r="B3269" s="1">
        <v>46867</v>
      </c>
      <c r="C3269">
        <f t="shared" si="102"/>
        <v>2338</v>
      </c>
      <c r="D3269" s="3">
        <f t="shared" si="103"/>
        <v>0.8814907609510555</v>
      </c>
    </row>
    <row r="3270" spans="2:4" x14ac:dyDescent="0.2">
      <c r="B3270" s="1">
        <v>46868</v>
      </c>
      <c r="C3270">
        <f t="shared" si="102"/>
        <v>2339</v>
      </c>
      <c r="D3270" s="3">
        <f t="shared" si="103"/>
        <v>0.88144320367411066</v>
      </c>
    </row>
    <row r="3271" spans="2:4" x14ac:dyDescent="0.2">
      <c r="B3271" s="1">
        <v>46869</v>
      </c>
      <c r="C3271">
        <f t="shared" si="102"/>
        <v>2340</v>
      </c>
      <c r="D3271" s="3">
        <f t="shared" si="103"/>
        <v>0.88139564896292688</v>
      </c>
    </row>
    <row r="3272" spans="2:4" x14ac:dyDescent="0.2">
      <c r="B3272" s="1">
        <v>46870</v>
      </c>
      <c r="C3272">
        <f t="shared" si="102"/>
        <v>2341</v>
      </c>
      <c r="D3272" s="3">
        <f t="shared" si="103"/>
        <v>0.88134809681736559</v>
      </c>
    </row>
    <row r="3273" spans="2:4" x14ac:dyDescent="0.2">
      <c r="B3273" s="1">
        <v>46871</v>
      </c>
      <c r="C3273">
        <f t="shared" si="102"/>
        <v>2342</v>
      </c>
      <c r="D3273" s="3">
        <f t="shared" si="103"/>
        <v>0.88130054723728846</v>
      </c>
    </row>
    <row r="3274" spans="2:4" x14ac:dyDescent="0.2">
      <c r="B3274" s="1">
        <v>46872</v>
      </c>
      <c r="C3274">
        <f t="shared" si="102"/>
        <v>2343</v>
      </c>
      <c r="D3274" s="3">
        <f t="shared" si="103"/>
        <v>0.88125300022255704</v>
      </c>
    </row>
    <row r="3275" spans="2:4" x14ac:dyDescent="0.2">
      <c r="B3275" s="1">
        <v>46873</v>
      </c>
      <c r="C3275">
        <f t="shared" si="102"/>
        <v>2344</v>
      </c>
      <c r="D3275" s="3">
        <f t="shared" si="103"/>
        <v>0.881205455773033</v>
      </c>
    </row>
    <row r="3276" spans="2:4" x14ac:dyDescent="0.2">
      <c r="B3276" s="1">
        <v>46874</v>
      </c>
      <c r="C3276">
        <f t="shared" si="102"/>
        <v>2345</v>
      </c>
      <c r="D3276" s="3">
        <f t="shared" si="103"/>
        <v>0.88115791388857778</v>
      </c>
    </row>
    <row r="3277" spans="2:4" x14ac:dyDescent="0.2">
      <c r="B3277" s="1">
        <v>46875</v>
      </c>
      <c r="C3277">
        <f t="shared" si="102"/>
        <v>2346</v>
      </c>
      <c r="D3277" s="3">
        <f t="shared" si="103"/>
        <v>0.88111037456905306</v>
      </c>
    </row>
    <row r="3278" spans="2:4" x14ac:dyDescent="0.2">
      <c r="B3278" s="1">
        <v>46876</v>
      </c>
      <c r="C3278">
        <f t="shared" si="102"/>
        <v>2347</v>
      </c>
      <c r="D3278" s="3">
        <f t="shared" si="103"/>
        <v>0.8810628378143206</v>
      </c>
    </row>
    <row r="3279" spans="2:4" x14ac:dyDescent="0.2">
      <c r="B3279" s="1">
        <v>46877</v>
      </c>
      <c r="C3279">
        <f t="shared" si="102"/>
        <v>2348</v>
      </c>
      <c r="D3279" s="3">
        <f t="shared" si="103"/>
        <v>0.88101530362424185</v>
      </c>
    </row>
    <row r="3280" spans="2:4" x14ac:dyDescent="0.2">
      <c r="B3280" s="1">
        <v>46878</v>
      </c>
      <c r="C3280">
        <f t="shared" si="102"/>
        <v>2349</v>
      </c>
      <c r="D3280" s="3">
        <f t="shared" si="103"/>
        <v>0.88096777199867859</v>
      </c>
    </row>
    <row r="3281" spans="2:4" x14ac:dyDescent="0.2">
      <c r="B3281" s="1">
        <v>46879</v>
      </c>
      <c r="C3281">
        <f t="shared" si="102"/>
        <v>2350</v>
      </c>
      <c r="D3281" s="3">
        <f t="shared" si="103"/>
        <v>0.88092024293749227</v>
      </c>
    </row>
    <row r="3282" spans="2:4" x14ac:dyDescent="0.2">
      <c r="B3282" s="1">
        <v>46880</v>
      </c>
      <c r="C3282">
        <f t="shared" si="102"/>
        <v>2351</v>
      </c>
      <c r="D3282" s="3">
        <f t="shared" si="103"/>
        <v>0.88087271644054477</v>
      </c>
    </row>
    <row r="3283" spans="2:4" x14ac:dyDescent="0.2">
      <c r="B3283" s="1">
        <v>46881</v>
      </c>
      <c r="C3283">
        <f t="shared" si="102"/>
        <v>2352</v>
      </c>
      <c r="D3283" s="3">
        <f t="shared" si="103"/>
        <v>0.88082519250769753</v>
      </c>
    </row>
    <row r="3284" spans="2:4" x14ac:dyDescent="0.2">
      <c r="B3284" s="1">
        <v>46882</v>
      </c>
      <c r="C3284">
        <f t="shared" si="102"/>
        <v>2353</v>
      </c>
      <c r="D3284" s="3">
        <f t="shared" si="103"/>
        <v>0.88077767113881245</v>
      </c>
    </row>
    <row r="3285" spans="2:4" x14ac:dyDescent="0.2">
      <c r="B3285" s="1">
        <v>46883</v>
      </c>
      <c r="C3285">
        <f t="shared" si="102"/>
        <v>2354</v>
      </c>
      <c r="D3285" s="3">
        <f t="shared" si="103"/>
        <v>0.88073015233375096</v>
      </c>
    </row>
    <row r="3286" spans="2:4" x14ac:dyDescent="0.2">
      <c r="B3286" s="1">
        <v>46884</v>
      </c>
      <c r="C3286">
        <f t="shared" si="102"/>
        <v>2355</v>
      </c>
      <c r="D3286" s="3">
        <f t="shared" si="103"/>
        <v>0.88068263609237485</v>
      </c>
    </row>
    <row r="3287" spans="2:4" x14ac:dyDescent="0.2">
      <c r="B3287" s="1">
        <v>46885</v>
      </c>
      <c r="C3287">
        <f t="shared" si="102"/>
        <v>2356</v>
      </c>
      <c r="D3287" s="3">
        <f t="shared" si="103"/>
        <v>0.88063512241454578</v>
      </c>
    </row>
    <row r="3288" spans="2:4" x14ac:dyDescent="0.2">
      <c r="B3288" s="1">
        <v>46886</v>
      </c>
      <c r="C3288">
        <f t="shared" si="102"/>
        <v>2357</v>
      </c>
      <c r="D3288" s="3">
        <f t="shared" si="103"/>
        <v>0.88058761130012553</v>
      </c>
    </row>
    <row r="3289" spans="2:4" x14ac:dyDescent="0.2">
      <c r="B3289" s="1">
        <v>46887</v>
      </c>
      <c r="C3289">
        <f t="shared" si="102"/>
        <v>2358</v>
      </c>
      <c r="D3289" s="3">
        <f t="shared" si="103"/>
        <v>0.88054010274897565</v>
      </c>
    </row>
    <row r="3290" spans="2:4" x14ac:dyDescent="0.2">
      <c r="B3290" s="1">
        <v>46888</v>
      </c>
      <c r="C3290">
        <f t="shared" si="102"/>
        <v>2359</v>
      </c>
      <c r="D3290" s="3">
        <f t="shared" si="103"/>
        <v>0.88049259676095804</v>
      </c>
    </row>
    <row r="3291" spans="2:4" x14ac:dyDescent="0.2">
      <c r="B3291" s="1">
        <v>46889</v>
      </c>
      <c r="C3291">
        <f t="shared" si="102"/>
        <v>2360</v>
      </c>
      <c r="D3291" s="3">
        <f t="shared" si="103"/>
        <v>0.88044509333593424</v>
      </c>
    </row>
    <row r="3292" spans="2:4" x14ac:dyDescent="0.2">
      <c r="B3292" s="1">
        <v>46890</v>
      </c>
      <c r="C3292">
        <f t="shared" si="102"/>
        <v>2361</v>
      </c>
      <c r="D3292" s="3">
        <f t="shared" si="103"/>
        <v>0.88039759247376603</v>
      </c>
    </row>
    <row r="3293" spans="2:4" x14ac:dyDescent="0.2">
      <c r="B3293" s="1">
        <v>46891</v>
      </c>
      <c r="C3293">
        <f t="shared" ref="C3293:C3356" si="104">IF(B3293&lt;=$B$3,0,(B3293-$B$3))</f>
        <v>2362</v>
      </c>
      <c r="D3293" s="3">
        <f t="shared" ref="D3293:D3356" si="105">IF(C3293=0,$B$6,($B$6*(1-$B$7)^(C3293/365)))</f>
        <v>0.8803500941743152</v>
      </c>
    </row>
    <row r="3294" spans="2:4" x14ac:dyDescent="0.2">
      <c r="B3294" s="1">
        <v>46892</v>
      </c>
      <c r="C3294">
        <f t="shared" si="104"/>
        <v>2363</v>
      </c>
      <c r="D3294" s="3">
        <f t="shared" si="105"/>
        <v>0.88030259843744352</v>
      </c>
    </row>
    <row r="3295" spans="2:4" x14ac:dyDescent="0.2">
      <c r="B3295" s="1">
        <v>46893</v>
      </c>
      <c r="C3295">
        <f t="shared" si="104"/>
        <v>2364</v>
      </c>
      <c r="D3295" s="3">
        <f t="shared" si="105"/>
        <v>0.88025510526301265</v>
      </c>
    </row>
    <row r="3296" spans="2:4" x14ac:dyDescent="0.2">
      <c r="B3296" s="1">
        <v>46894</v>
      </c>
      <c r="C3296">
        <f t="shared" si="104"/>
        <v>2365</v>
      </c>
      <c r="D3296" s="3">
        <f t="shared" si="105"/>
        <v>0.88020761465088426</v>
      </c>
    </row>
    <row r="3297" spans="2:4" x14ac:dyDescent="0.2">
      <c r="B3297" s="1">
        <v>46895</v>
      </c>
      <c r="C3297">
        <f t="shared" si="104"/>
        <v>2366</v>
      </c>
      <c r="D3297" s="3">
        <f t="shared" si="105"/>
        <v>0.88016012660092025</v>
      </c>
    </row>
    <row r="3298" spans="2:4" x14ac:dyDescent="0.2">
      <c r="B3298" s="1">
        <v>46896</v>
      </c>
      <c r="C3298">
        <f t="shared" si="104"/>
        <v>2367</v>
      </c>
      <c r="D3298" s="3">
        <f t="shared" si="105"/>
        <v>0.88011264111298237</v>
      </c>
    </row>
    <row r="3299" spans="2:4" x14ac:dyDescent="0.2">
      <c r="B3299" s="1">
        <v>46897</v>
      </c>
      <c r="C3299">
        <f t="shared" si="104"/>
        <v>2368</v>
      </c>
      <c r="D3299" s="3">
        <f t="shared" si="105"/>
        <v>0.88006515818693232</v>
      </c>
    </row>
    <row r="3300" spans="2:4" x14ac:dyDescent="0.2">
      <c r="B3300" s="1">
        <v>46898</v>
      </c>
      <c r="C3300">
        <f t="shared" si="104"/>
        <v>2369</v>
      </c>
      <c r="D3300" s="3">
        <f t="shared" si="105"/>
        <v>0.88001767782263196</v>
      </c>
    </row>
    <row r="3301" spans="2:4" x14ac:dyDescent="0.2">
      <c r="B3301" s="1">
        <v>46899</v>
      </c>
      <c r="C3301">
        <f t="shared" si="104"/>
        <v>2370</v>
      </c>
      <c r="D3301" s="3">
        <f t="shared" si="105"/>
        <v>0.87997020001994308</v>
      </c>
    </row>
    <row r="3302" spans="2:4" x14ac:dyDescent="0.2">
      <c r="B3302" s="1">
        <v>46900</v>
      </c>
      <c r="C3302">
        <f t="shared" si="104"/>
        <v>2371</v>
      </c>
      <c r="D3302" s="3">
        <f t="shared" si="105"/>
        <v>0.87992272477872746</v>
      </c>
    </row>
    <row r="3303" spans="2:4" x14ac:dyDescent="0.2">
      <c r="B3303" s="1">
        <v>46901</v>
      </c>
      <c r="C3303">
        <f t="shared" si="104"/>
        <v>2372</v>
      </c>
      <c r="D3303" s="3">
        <f t="shared" si="105"/>
        <v>0.87987525209884687</v>
      </c>
    </row>
    <row r="3304" spans="2:4" x14ac:dyDescent="0.2">
      <c r="B3304" s="1">
        <v>46902</v>
      </c>
      <c r="C3304">
        <f t="shared" si="104"/>
        <v>2373</v>
      </c>
      <c r="D3304" s="3">
        <f t="shared" si="105"/>
        <v>0.8798277819801632</v>
      </c>
    </row>
    <row r="3305" spans="2:4" x14ac:dyDescent="0.2">
      <c r="B3305" s="1">
        <v>46903</v>
      </c>
      <c r="C3305">
        <f t="shared" si="104"/>
        <v>2374</v>
      </c>
      <c r="D3305" s="3">
        <f t="shared" si="105"/>
        <v>0.87978031442253823</v>
      </c>
    </row>
    <row r="3306" spans="2:4" x14ac:dyDescent="0.2">
      <c r="B3306" s="1">
        <v>46904</v>
      </c>
      <c r="C3306">
        <f t="shared" si="104"/>
        <v>2375</v>
      </c>
      <c r="D3306" s="3">
        <f t="shared" si="105"/>
        <v>0.87973284942583374</v>
      </c>
    </row>
    <row r="3307" spans="2:4" x14ac:dyDescent="0.2">
      <c r="B3307" s="1">
        <v>46905</v>
      </c>
      <c r="C3307">
        <f t="shared" si="104"/>
        <v>2376</v>
      </c>
      <c r="D3307" s="3">
        <f t="shared" si="105"/>
        <v>0.87968538698991161</v>
      </c>
    </row>
    <row r="3308" spans="2:4" x14ac:dyDescent="0.2">
      <c r="B3308" s="1">
        <v>46906</v>
      </c>
      <c r="C3308">
        <f t="shared" si="104"/>
        <v>2377</v>
      </c>
      <c r="D3308" s="3">
        <f t="shared" si="105"/>
        <v>0.87963792711463373</v>
      </c>
    </row>
    <row r="3309" spans="2:4" x14ac:dyDescent="0.2">
      <c r="B3309" s="1">
        <v>46907</v>
      </c>
      <c r="C3309">
        <f t="shared" si="104"/>
        <v>2378</v>
      </c>
      <c r="D3309" s="3">
        <f t="shared" si="105"/>
        <v>0.87959046979986188</v>
      </c>
    </row>
    <row r="3310" spans="2:4" x14ac:dyDescent="0.2">
      <c r="B3310" s="1">
        <v>46908</v>
      </c>
      <c r="C3310">
        <f t="shared" si="104"/>
        <v>2379</v>
      </c>
      <c r="D3310" s="3">
        <f t="shared" si="105"/>
        <v>0.87954301504545807</v>
      </c>
    </row>
    <row r="3311" spans="2:4" x14ac:dyDescent="0.2">
      <c r="B3311" s="1">
        <v>46909</v>
      </c>
      <c r="C3311">
        <f t="shared" si="104"/>
        <v>2380</v>
      </c>
      <c r="D3311" s="3">
        <f t="shared" si="105"/>
        <v>0.87949556285128383</v>
      </c>
    </row>
    <row r="3312" spans="2:4" x14ac:dyDescent="0.2">
      <c r="B3312" s="1">
        <v>46910</v>
      </c>
      <c r="C3312">
        <f t="shared" si="104"/>
        <v>2381</v>
      </c>
      <c r="D3312" s="3">
        <f t="shared" si="105"/>
        <v>0.8794481132172014</v>
      </c>
    </row>
    <row r="3313" spans="2:4" x14ac:dyDescent="0.2">
      <c r="B3313" s="1">
        <v>46911</v>
      </c>
      <c r="C3313">
        <f t="shared" si="104"/>
        <v>2382</v>
      </c>
      <c r="D3313" s="3">
        <f t="shared" si="105"/>
        <v>0.87940066614307244</v>
      </c>
    </row>
    <row r="3314" spans="2:4" x14ac:dyDescent="0.2">
      <c r="B3314" s="1">
        <v>46912</v>
      </c>
      <c r="C3314">
        <f t="shared" si="104"/>
        <v>2383</v>
      </c>
      <c r="D3314" s="3">
        <f t="shared" si="105"/>
        <v>0.87935322162875895</v>
      </c>
    </row>
    <row r="3315" spans="2:4" x14ac:dyDescent="0.2">
      <c r="B3315" s="1">
        <v>46913</v>
      </c>
      <c r="C3315">
        <f t="shared" si="104"/>
        <v>2384</v>
      </c>
      <c r="D3315" s="3">
        <f t="shared" si="105"/>
        <v>0.87930577967412271</v>
      </c>
    </row>
    <row r="3316" spans="2:4" x14ac:dyDescent="0.2">
      <c r="B3316" s="1">
        <v>46914</v>
      </c>
      <c r="C3316">
        <f t="shared" si="104"/>
        <v>2385</v>
      </c>
      <c r="D3316" s="3">
        <f t="shared" si="105"/>
        <v>0.87925834027902572</v>
      </c>
    </row>
    <row r="3317" spans="2:4" x14ac:dyDescent="0.2">
      <c r="B3317" s="1">
        <v>46915</v>
      </c>
      <c r="C3317">
        <f t="shared" si="104"/>
        <v>2386</v>
      </c>
      <c r="D3317" s="3">
        <f t="shared" si="105"/>
        <v>0.87921090344332986</v>
      </c>
    </row>
    <row r="3318" spans="2:4" x14ac:dyDescent="0.2">
      <c r="B3318" s="1">
        <v>46916</v>
      </c>
      <c r="C3318">
        <f t="shared" si="104"/>
        <v>2387</v>
      </c>
      <c r="D3318" s="3">
        <f t="shared" si="105"/>
        <v>0.87916346916689703</v>
      </c>
    </row>
    <row r="3319" spans="2:4" x14ac:dyDescent="0.2">
      <c r="B3319" s="1">
        <v>46917</v>
      </c>
      <c r="C3319">
        <f t="shared" si="104"/>
        <v>2388</v>
      </c>
      <c r="D3319" s="3">
        <f t="shared" si="105"/>
        <v>0.87911603744958922</v>
      </c>
    </row>
    <row r="3320" spans="2:4" x14ac:dyDescent="0.2">
      <c r="B3320" s="1">
        <v>46918</v>
      </c>
      <c r="C3320">
        <f t="shared" si="104"/>
        <v>2389</v>
      </c>
      <c r="D3320" s="3">
        <f t="shared" si="105"/>
        <v>0.87906860829126821</v>
      </c>
    </row>
    <row r="3321" spans="2:4" x14ac:dyDescent="0.2">
      <c r="B3321" s="1">
        <v>46919</v>
      </c>
      <c r="C3321">
        <f t="shared" si="104"/>
        <v>2390</v>
      </c>
      <c r="D3321" s="3">
        <f t="shared" si="105"/>
        <v>0.87902118169179622</v>
      </c>
    </row>
    <row r="3322" spans="2:4" x14ac:dyDescent="0.2">
      <c r="B3322" s="1">
        <v>46920</v>
      </c>
      <c r="C3322">
        <f t="shared" si="104"/>
        <v>2391</v>
      </c>
      <c r="D3322" s="3">
        <f t="shared" si="105"/>
        <v>0.87897375765103491</v>
      </c>
    </row>
    <row r="3323" spans="2:4" x14ac:dyDescent="0.2">
      <c r="B3323" s="1">
        <v>46921</v>
      </c>
      <c r="C3323">
        <f t="shared" si="104"/>
        <v>2392</v>
      </c>
      <c r="D3323" s="3">
        <f t="shared" si="105"/>
        <v>0.8789263361688463</v>
      </c>
    </row>
    <row r="3324" spans="2:4" x14ac:dyDescent="0.2">
      <c r="B3324" s="1">
        <v>46922</v>
      </c>
      <c r="C3324">
        <f t="shared" si="104"/>
        <v>2393</v>
      </c>
      <c r="D3324" s="3">
        <f t="shared" si="105"/>
        <v>0.87887891724509259</v>
      </c>
    </row>
    <row r="3325" spans="2:4" x14ac:dyDescent="0.2">
      <c r="B3325" s="1">
        <v>46923</v>
      </c>
      <c r="C3325">
        <f t="shared" si="104"/>
        <v>2394</v>
      </c>
      <c r="D3325" s="3">
        <f t="shared" si="105"/>
        <v>0.87883150087963535</v>
      </c>
    </row>
    <row r="3326" spans="2:4" x14ac:dyDescent="0.2">
      <c r="B3326" s="1">
        <v>46924</v>
      </c>
      <c r="C3326">
        <f t="shared" si="104"/>
        <v>2395</v>
      </c>
      <c r="D3326" s="3">
        <f t="shared" si="105"/>
        <v>0.87878408707233691</v>
      </c>
    </row>
    <row r="3327" spans="2:4" x14ac:dyDescent="0.2">
      <c r="B3327" s="1">
        <v>46925</v>
      </c>
      <c r="C3327">
        <f t="shared" si="104"/>
        <v>2396</v>
      </c>
      <c r="D3327" s="3">
        <f t="shared" si="105"/>
        <v>0.87873667582305903</v>
      </c>
    </row>
    <row r="3328" spans="2:4" x14ac:dyDescent="0.2">
      <c r="B3328" s="1">
        <v>46926</v>
      </c>
      <c r="C3328">
        <f t="shared" si="104"/>
        <v>2397</v>
      </c>
      <c r="D3328" s="3">
        <f t="shared" si="105"/>
        <v>0.87868926713166384</v>
      </c>
    </row>
    <row r="3329" spans="2:4" x14ac:dyDescent="0.2">
      <c r="B3329" s="1">
        <v>46927</v>
      </c>
      <c r="C3329">
        <f t="shared" si="104"/>
        <v>2398</v>
      </c>
      <c r="D3329" s="3">
        <f t="shared" si="105"/>
        <v>0.87864186099801334</v>
      </c>
    </row>
    <row r="3330" spans="2:4" x14ac:dyDescent="0.2">
      <c r="B3330" s="1">
        <v>46928</v>
      </c>
      <c r="C3330">
        <f t="shared" si="104"/>
        <v>2399</v>
      </c>
      <c r="D3330" s="3">
        <f t="shared" si="105"/>
        <v>0.8785944574219694</v>
      </c>
    </row>
    <row r="3331" spans="2:4" x14ac:dyDescent="0.2">
      <c r="B3331" s="1">
        <v>46929</v>
      </c>
      <c r="C3331">
        <f t="shared" si="104"/>
        <v>2400</v>
      </c>
      <c r="D3331" s="3">
        <f t="shared" si="105"/>
        <v>0.87854705640339414</v>
      </c>
    </row>
    <row r="3332" spans="2:4" x14ac:dyDescent="0.2">
      <c r="B3332" s="1">
        <v>46930</v>
      </c>
      <c r="C3332">
        <f t="shared" si="104"/>
        <v>2401</v>
      </c>
      <c r="D3332" s="3">
        <f t="shared" si="105"/>
        <v>0.87849965794214957</v>
      </c>
    </row>
    <row r="3333" spans="2:4" x14ac:dyDescent="0.2">
      <c r="B3333" s="1">
        <v>46931</v>
      </c>
      <c r="C3333">
        <f t="shared" si="104"/>
        <v>2402</v>
      </c>
      <c r="D3333" s="3">
        <f t="shared" si="105"/>
        <v>0.87845226203809768</v>
      </c>
    </row>
    <row r="3334" spans="2:4" x14ac:dyDescent="0.2">
      <c r="B3334" s="1">
        <v>46932</v>
      </c>
      <c r="C3334">
        <f t="shared" si="104"/>
        <v>2403</v>
      </c>
      <c r="D3334" s="3">
        <f t="shared" si="105"/>
        <v>0.87840486869110057</v>
      </c>
    </row>
    <row r="3335" spans="2:4" x14ac:dyDescent="0.2">
      <c r="B3335" s="1">
        <v>46933</v>
      </c>
      <c r="C3335">
        <f t="shared" si="104"/>
        <v>2404</v>
      </c>
      <c r="D3335" s="3">
        <f t="shared" si="105"/>
        <v>0.87835747790102026</v>
      </c>
    </row>
    <row r="3336" spans="2:4" x14ac:dyDescent="0.2">
      <c r="B3336" s="1">
        <v>46934</v>
      </c>
      <c r="C3336">
        <f t="shared" si="104"/>
        <v>2405</v>
      </c>
      <c r="D3336" s="3">
        <f t="shared" si="105"/>
        <v>0.87831008966771873</v>
      </c>
    </row>
    <row r="3337" spans="2:4" x14ac:dyDescent="0.2">
      <c r="B3337" s="1">
        <v>46935</v>
      </c>
      <c r="C3337">
        <f t="shared" si="104"/>
        <v>2406</v>
      </c>
      <c r="D3337" s="3">
        <f t="shared" si="105"/>
        <v>0.8782627039910581</v>
      </c>
    </row>
    <row r="3338" spans="2:4" x14ac:dyDescent="0.2">
      <c r="B3338" s="1">
        <v>46936</v>
      </c>
      <c r="C3338">
        <f t="shared" si="104"/>
        <v>2407</v>
      </c>
      <c r="D3338" s="3">
        <f t="shared" si="105"/>
        <v>0.87821532087090048</v>
      </c>
    </row>
    <row r="3339" spans="2:4" x14ac:dyDescent="0.2">
      <c r="B3339" s="1">
        <v>46937</v>
      </c>
      <c r="C3339">
        <f t="shared" si="104"/>
        <v>2408</v>
      </c>
      <c r="D3339" s="3">
        <f t="shared" si="105"/>
        <v>0.87816794030710799</v>
      </c>
    </row>
    <row r="3340" spans="2:4" x14ac:dyDescent="0.2">
      <c r="B3340" s="1">
        <v>46938</v>
      </c>
      <c r="C3340">
        <f t="shared" si="104"/>
        <v>2409</v>
      </c>
      <c r="D3340" s="3">
        <f t="shared" si="105"/>
        <v>0.8781205622995425</v>
      </c>
    </row>
    <row r="3341" spans="2:4" x14ac:dyDescent="0.2">
      <c r="B3341" s="1">
        <v>46939</v>
      </c>
      <c r="C3341">
        <f t="shared" si="104"/>
        <v>2410</v>
      </c>
      <c r="D3341" s="3">
        <f t="shared" si="105"/>
        <v>0.87807318684806623</v>
      </c>
    </row>
    <row r="3342" spans="2:4" x14ac:dyDescent="0.2">
      <c r="B3342" s="1">
        <v>46940</v>
      </c>
      <c r="C3342">
        <f t="shared" si="104"/>
        <v>2411</v>
      </c>
      <c r="D3342" s="3">
        <f t="shared" si="105"/>
        <v>0.87802581395254142</v>
      </c>
    </row>
    <row r="3343" spans="2:4" x14ac:dyDescent="0.2">
      <c r="B3343" s="1">
        <v>46941</v>
      </c>
      <c r="C3343">
        <f t="shared" si="104"/>
        <v>2412</v>
      </c>
      <c r="D3343" s="3">
        <f t="shared" si="105"/>
        <v>0.87797844361282984</v>
      </c>
    </row>
    <row r="3344" spans="2:4" x14ac:dyDescent="0.2">
      <c r="B3344" s="1">
        <v>46942</v>
      </c>
      <c r="C3344">
        <f t="shared" si="104"/>
        <v>2413</v>
      </c>
      <c r="D3344" s="3">
        <f t="shared" si="105"/>
        <v>0.87793107582879393</v>
      </c>
    </row>
    <row r="3345" spans="2:4" x14ac:dyDescent="0.2">
      <c r="B3345" s="1">
        <v>46943</v>
      </c>
      <c r="C3345">
        <f t="shared" si="104"/>
        <v>2414</v>
      </c>
      <c r="D3345" s="3">
        <f t="shared" si="105"/>
        <v>0.87788371060029557</v>
      </c>
    </row>
    <row r="3346" spans="2:4" x14ac:dyDescent="0.2">
      <c r="B3346" s="1">
        <v>46944</v>
      </c>
      <c r="C3346">
        <f t="shared" si="104"/>
        <v>2415</v>
      </c>
      <c r="D3346" s="3">
        <f t="shared" si="105"/>
        <v>0.877836347927197</v>
      </c>
    </row>
    <row r="3347" spans="2:4" x14ac:dyDescent="0.2">
      <c r="B3347" s="1">
        <v>46945</v>
      </c>
      <c r="C3347">
        <f t="shared" si="104"/>
        <v>2416</v>
      </c>
      <c r="D3347" s="3">
        <f t="shared" si="105"/>
        <v>0.87778898780936032</v>
      </c>
    </row>
    <row r="3348" spans="2:4" x14ac:dyDescent="0.2">
      <c r="B3348" s="1">
        <v>46946</v>
      </c>
      <c r="C3348">
        <f t="shared" si="104"/>
        <v>2417</v>
      </c>
      <c r="D3348" s="3">
        <f t="shared" si="105"/>
        <v>0.87774163024664775</v>
      </c>
    </row>
    <row r="3349" spans="2:4" x14ac:dyDescent="0.2">
      <c r="B3349" s="1">
        <v>46947</v>
      </c>
      <c r="C3349">
        <f t="shared" si="104"/>
        <v>2418</v>
      </c>
      <c r="D3349" s="3">
        <f t="shared" si="105"/>
        <v>0.8776942752389213</v>
      </c>
    </row>
    <row r="3350" spans="2:4" x14ac:dyDescent="0.2">
      <c r="B3350" s="1">
        <v>46948</v>
      </c>
      <c r="C3350">
        <f t="shared" si="104"/>
        <v>2419</v>
      </c>
      <c r="D3350" s="3">
        <f t="shared" si="105"/>
        <v>0.87764692278604328</v>
      </c>
    </row>
    <row r="3351" spans="2:4" x14ac:dyDescent="0.2">
      <c r="B3351" s="1">
        <v>46949</v>
      </c>
      <c r="C3351">
        <f t="shared" si="104"/>
        <v>2420</v>
      </c>
      <c r="D3351" s="3">
        <f t="shared" si="105"/>
        <v>0.87759957288787571</v>
      </c>
    </row>
    <row r="3352" spans="2:4" x14ac:dyDescent="0.2">
      <c r="B3352" s="1">
        <v>46950</v>
      </c>
      <c r="C3352">
        <f t="shared" si="104"/>
        <v>2421</v>
      </c>
      <c r="D3352" s="3">
        <f t="shared" si="105"/>
        <v>0.87755222554428081</v>
      </c>
    </row>
    <row r="3353" spans="2:4" x14ac:dyDescent="0.2">
      <c r="B3353" s="1">
        <v>46951</v>
      </c>
      <c r="C3353">
        <f t="shared" si="104"/>
        <v>2422</v>
      </c>
      <c r="D3353" s="3">
        <f t="shared" si="105"/>
        <v>0.87750488075512079</v>
      </c>
    </row>
    <row r="3354" spans="2:4" x14ac:dyDescent="0.2">
      <c r="B3354" s="1">
        <v>46952</v>
      </c>
      <c r="C3354">
        <f t="shared" si="104"/>
        <v>2423</v>
      </c>
      <c r="D3354" s="3">
        <f t="shared" si="105"/>
        <v>0.87745753852025787</v>
      </c>
    </row>
    <row r="3355" spans="2:4" x14ac:dyDescent="0.2">
      <c r="B3355" s="1">
        <v>46953</v>
      </c>
      <c r="C3355">
        <f t="shared" si="104"/>
        <v>2424</v>
      </c>
      <c r="D3355" s="3">
        <f t="shared" si="105"/>
        <v>0.87741019883955418</v>
      </c>
    </row>
    <row r="3356" spans="2:4" x14ac:dyDescent="0.2">
      <c r="B3356" s="1">
        <v>46954</v>
      </c>
      <c r="C3356">
        <f t="shared" si="104"/>
        <v>2425</v>
      </c>
      <c r="D3356" s="3">
        <f t="shared" si="105"/>
        <v>0.87736286171287192</v>
      </c>
    </row>
    <row r="3357" spans="2:4" x14ac:dyDescent="0.2">
      <c r="B3357" s="1">
        <v>46955</v>
      </c>
      <c r="C3357">
        <f t="shared" ref="C3357:C3420" si="106">IF(B3357&lt;=$B$3,0,(B3357-$B$3))</f>
        <v>2426</v>
      </c>
      <c r="D3357" s="3">
        <f t="shared" ref="D3357:D3420" si="107">IF(C3357=0,$B$6,($B$6*(1-$B$7)^(C3357/365)))</f>
        <v>0.87731552714007333</v>
      </c>
    </row>
    <row r="3358" spans="2:4" x14ac:dyDescent="0.2">
      <c r="B3358" s="1">
        <v>46956</v>
      </c>
      <c r="C3358">
        <f t="shared" si="106"/>
        <v>2427</v>
      </c>
      <c r="D3358" s="3">
        <f t="shared" si="107"/>
        <v>0.87726819512102061</v>
      </c>
    </row>
    <row r="3359" spans="2:4" x14ac:dyDescent="0.2">
      <c r="B3359" s="1">
        <v>46957</v>
      </c>
      <c r="C3359">
        <f t="shared" si="106"/>
        <v>2428</v>
      </c>
      <c r="D3359" s="3">
        <f t="shared" si="107"/>
        <v>0.87722086565557589</v>
      </c>
    </row>
    <row r="3360" spans="2:4" x14ac:dyDescent="0.2">
      <c r="B3360" s="1">
        <v>46958</v>
      </c>
      <c r="C3360">
        <f t="shared" si="106"/>
        <v>2429</v>
      </c>
      <c r="D3360" s="3">
        <f t="shared" si="107"/>
        <v>0.8771735387436016</v>
      </c>
    </row>
    <row r="3361" spans="2:4" x14ac:dyDescent="0.2">
      <c r="B3361" s="1">
        <v>46959</v>
      </c>
      <c r="C3361">
        <f t="shared" si="106"/>
        <v>2430</v>
      </c>
      <c r="D3361" s="3">
        <f t="shared" si="107"/>
        <v>0.87712621438495986</v>
      </c>
    </row>
    <row r="3362" spans="2:4" x14ac:dyDescent="0.2">
      <c r="B3362" s="1">
        <v>46960</v>
      </c>
      <c r="C3362">
        <f t="shared" si="106"/>
        <v>2431</v>
      </c>
      <c r="D3362" s="3">
        <f t="shared" si="107"/>
        <v>0.87707889257951277</v>
      </c>
    </row>
    <row r="3363" spans="2:4" x14ac:dyDescent="0.2">
      <c r="B3363" s="1">
        <v>46961</v>
      </c>
      <c r="C3363">
        <f t="shared" si="106"/>
        <v>2432</v>
      </c>
      <c r="D3363" s="3">
        <f t="shared" si="107"/>
        <v>0.87703157332712289</v>
      </c>
    </row>
    <row r="3364" spans="2:4" x14ac:dyDescent="0.2">
      <c r="B3364" s="1">
        <v>46962</v>
      </c>
      <c r="C3364">
        <f t="shared" si="106"/>
        <v>2433</v>
      </c>
      <c r="D3364" s="3">
        <f t="shared" si="107"/>
        <v>0.87698425662765234</v>
      </c>
    </row>
    <row r="3365" spans="2:4" x14ac:dyDescent="0.2">
      <c r="B3365" s="1">
        <v>46963</v>
      </c>
      <c r="C3365">
        <f t="shared" si="106"/>
        <v>2434</v>
      </c>
      <c r="D3365" s="3">
        <f t="shared" si="107"/>
        <v>0.87693694248096332</v>
      </c>
    </row>
    <row r="3366" spans="2:4" x14ac:dyDescent="0.2">
      <c r="B3366" s="1">
        <v>46964</v>
      </c>
      <c r="C3366">
        <f t="shared" si="106"/>
        <v>2435</v>
      </c>
      <c r="D3366" s="3">
        <f t="shared" si="107"/>
        <v>0.87688963088691818</v>
      </c>
    </row>
    <row r="3367" spans="2:4" x14ac:dyDescent="0.2">
      <c r="B3367" s="1">
        <v>46965</v>
      </c>
      <c r="C3367">
        <f t="shared" si="106"/>
        <v>2436</v>
      </c>
      <c r="D3367" s="3">
        <f t="shared" si="107"/>
        <v>0.87684232184537914</v>
      </c>
    </row>
    <row r="3368" spans="2:4" x14ac:dyDescent="0.2">
      <c r="B3368" s="1">
        <v>46966</v>
      </c>
      <c r="C3368">
        <f t="shared" si="106"/>
        <v>2437</v>
      </c>
      <c r="D3368" s="3">
        <f t="shared" si="107"/>
        <v>0.87679501535620852</v>
      </c>
    </row>
    <row r="3369" spans="2:4" x14ac:dyDescent="0.2">
      <c r="B3369" s="1">
        <v>46967</v>
      </c>
      <c r="C3369">
        <f t="shared" si="106"/>
        <v>2438</v>
      </c>
      <c r="D3369" s="3">
        <f t="shared" si="107"/>
        <v>0.87674771141926866</v>
      </c>
    </row>
    <row r="3370" spans="2:4" x14ac:dyDescent="0.2">
      <c r="B3370" s="1">
        <v>46968</v>
      </c>
      <c r="C3370">
        <f t="shared" si="106"/>
        <v>2439</v>
      </c>
      <c r="D3370" s="3">
        <f t="shared" si="107"/>
        <v>0.8767004100344219</v>
      </c>
    </row>
    <row r="3371" spans="2:4" x14ac:dyDescent="0.2">
      <c r="B3371" s="1">
        <v>46969</v>
      </c>
      <c r="C3371">
        <f t="shared" si="106"/>
        <v>2440</v>
      </c>
      <c r="D3371" s="3">
        <f t="shared" si="107"/>
        <v>0.87665311120153033</v>
      </c>
    </row>
    <row r="3372" spans="2:4" x14ac:dyDescent="0.2">
      <c r="B3372" s="1">
        <v>46970</v>
      </c>
      <c r="C3372">
        <f t="shared" si="106"/>
        <v>2441</v>
      </c>
      <c r="D3372" s="3">
        <f t="shared" si="107"/>
        <v>0.87660581492045653</v>
      </c>
    </row>
    <row r="3373" spans="2:4" x14ac:dyDescent="0.2">
      <c r="B3373" s="1">
        <v>46971</v>
      </c>
      <c r="C3373">
        <f t="shared" si="106"/>
        <v>2442</v>
      </c>
      <c r="D3373" s="3">
        <f t="shared" si="107"/>
        <v>0.8765585211910627</v>
      </c>
    </row>
    <row r="3374" spans="2:4" x14ac:dyDescent="0.2">
      <c r="B3374" s="1">
        <v>46972</v>
      </c>
      <c r="C3374">
        <f t="shared" si="106"/>
        <v>2443</v>
      </c>
      <c r="D3374" s="3">
        <f t="shared" si="107"/>
        <v>0.8765112300132113</v>
      </c>
    </row>
    <row r="3375" spans="2:4" x14ac:dyDescent="0.2">
      <c r="B3375" s="1">
        <v>46973</v>
      </c>
      <c r="C3375">
        <f t="shared" si="106"/>
        <v>2444</v>
      </c>
      <c r="D3375" s="3">
        <f t="shared" si="107"/>
        <v>0.87646394138676442</v>
      </c>
    </row>
    <row r="3376" spans="2:4" x14ac:dyDescent="0.2">
      <c r="B3376" s="1">
        <v>46974</v>
      </c>
      <c r="C3376">
        <f t="shared" si="106"/>
        <v>2445</v>
      </c>
      <c r="D3376" s="3">
        <f t="shared" si="107"/>
        <v>0.87641665531158464</v>
      </c>
    </row>
    <row r="3377" spans="2:4" x14ac:dyDescent="0.2">
      <c r="B3377" s="1">
        <v>46975</v>
      </c>
      <c r="C3377">
        <f t="shared" si="106"/>
        <v>2446</v>
      </c>
      <c r="D3377" s="3">
        <f t="shared" si="107"/>
        <v>0.87636937178753416</v>
      </c>
    </row>
    <row r="3378" spans="2:4" x14ac:dyDescent="0.2">
      <c r="B3378" s="1">
        <v>46976</v>
      </c>
      <c r="C3378">
        <f t="shared" si="106"/>
        <v>2447</v>
      </c>
      <c r="D3378" s="3">
        <f t="shared" si="107"/>
        <v>0.87632209081447543</v>
      </c>
    </row>
    <row r="3379" spans="2:4" x14ac:dyDescent="0.2">
      <c r="B3379" s="1">
        <v>46977</v>
      </c>
      <c r="C3379">
        <f t="shared" si="106"/>
        <v>2448</v>
      </c>
      <c r="D3379" s="3">
        <f t="shared" si="107"/>
        <v>0.8762748123922709</v>
      </c>
    </row>
    <row r="3380" spans="2:4" x14ac:dyDescent="0.2">
      <c r="B3380" s="1">
        <v>46978</v>
      </c>
      <c r="C3380">
        <f t="shared" si="106"/>
        <v>2449</v>
      </c>
      <c r="D3380" s="3">
        <f t="shared" si="107"/>
        <v>0.87622753652078278</v>
      </c>
    </row>
    <row r="3381" spans="2:4" x14ac:dyDescent="0.2">
      <c r="B3381" s="1">
        <v>46979</v>
      </c>
      <c r="C3381">
        <f t="shared" si="106"/>
        <v>2450</v>
      </c>
      <c r="D3381" s="3">
        <f t="shared" si="107"/>
        <v>0.87618026319987352</v>
      </c>
    </row>
    <row r="3382" spans="2:4" x14ac:dyDescent="0.2">
      <c r="B3382" s="1">
        <v>46980</v>
      </c>
      <c r="C3382">
        <f t="shared" si="106"/>
        <v>2451</v>
      </c>
      <c r="D3382" s="3">
        <f t="shared" si="107"/>
        <v>0.87613299242940557</v>
      </c>
    </row>
    <row r="3383" spans="2:4" x14ac:dyDescent="0.2">
      <c r="B3383" s="1">
        <v>46981</v>
      </c>
      <c r="C3383">
        <f t="shared" si="106"/>
        <v>2452</v>
      </c>
      <c r="D3383" s="3">
        <f t="shared" si="107"/>
        <v>0.87608572420924136</v>
      </c>
    </row>
    <row r="3384" spans="2:4" x14ac:dyDescent="0.2">
      <c r="B3384" s="1">
        <v>46982</v>
      </c>
      <c r="C3384">
        <f t="shared" si="106"/>
        <v>2453</v>
      </c>
      <c r="D3384" s="3">
        <f t="shared" si="107"/>
        <v>0.87603845853924311</v>
      </c>
    </row>
    <row r="3385" spans="2:4" x14ac:dyDescent="0.2">
      <c r="B3385" s="1">
        <v>46983</v>
      </c>
      <c r="C3385">
        <f t="shared" si="106"/>
        <v>2454</v>
      </c>
      <c r="D3385" s="3">
        <f t="shared" si="107"/>
        <v>0.87599119541927339</v>
      </c>
    </row>
    <row r="3386" spans="2:4" x14ac:dyDescent="0.2">
      <c r="B3386" s="1">
        <v>46984</v>
      </c>
      <c r="C3386">
        <f t="shared" si="106"/>
        <v>2455</v>
      </c>
      <c r="D3386" s="3">
        <f t="shared" si="107"/>
        <v>0.87594393484919464</v>
      </c>
    </row>
    <row r="3387" spans="2:4" x14ac:dyDescent="0.2">
      <c r="B3387" s="1">
        <v>46985</v>
      </c>
      <c r="C3387">
        <f t="shared" si="106"/>
        <v>2456</v>
      </c>
      <c r="D3387" s="3">
        <f t="shared" si="107"/>
        <v>0.87589667682886918</v>
      </c>
    </row>
    <row r="3388" spans="2:4" x14ac:dyDescent="0.2">
      <c r="B3388" s="1">
        <v>46986</v>
      </c>
      <c r="C3388">
        <f t="shared" si="106"/>
        <v>2457</v>
      </c>
      <c r="D3388" s="3">
        <f t="shared" si="107"/>
        <v>0.87584942135815946</v>
      </c>
    </row>
    <row r="3389" spans="2:4" x14ac:dyDescent="0.2">
      <c r="B3389" s="1">
        <v>46987</v>
      </c>
      <c r="C3389">
        <f t="shared" si="106"/>
        <v>2458</v>
      </c>
      <c r="D3389" s="3">
        <f t="shared" si="107"/>
        <v>0.87580216843692804</v>
      </c>
    </row>
    <row r="3390" spans="2:4" x14ac:dyDescent="0.2">
      <c r="B3390" s="1">
        <v>46988</v>
      </c>
      <c r="C3390">
        <f t="shared" si="106"/>
        <v>2459</v>
      </c>
      <c r="D3390" s="3">
        <f t="shared" si="107"/>
        <v>0.87575491806503736</v>
      </c>
    </row>
    <row r="3391" spans="2:4" x14ac:dyDescent="0.2">
      <c r="B3391" s="1">
        <v>46989</v>
      </c>
      <c r="C3391">
        <f t="shared" si="106"/>
        <v>2460</v>
      </c>
      <c r="D3391" s="3">
        <f t="shared" si="107"/>
        <v>0.87570767024234974</v>
      </c>
    </row>
    <row r="3392" spans="2:4" x14ac:dyDescent="0.2">
      <c r="B3392" s="1">
        <v>46990</v>
      </c>
      <c r="C3392">
        <f t="shared" si="106"/>
        <v>2461</v>
      </c>
      <c r="D3392" s="3">
        <f t="shared" si="107"/>
        <v>0.87566042496872776</v>
      </c>
    </row>
    <row r="3393" spans="2:4" x14ac:dyDescent="0.2">
      <c r="B3393" s="1">
        <v>46991</v>
      </c>
      <c r="C3393">
        <f t="shared" si="106"/>
        <v>2462</v>
      </c>
      <c r="D3393" s="3">
        <f t="shared" si="107"/>
        <v>0.87561318224403384</v>
      </c>
    </row>
    <row r="3394" spans="2:4" x14ac:dyDescent="0.2">
      <c r="B3394" s="1">
        <v>46992</v>
      </c>
      <c r="C3394">
        <f t="shared" si="106"/>
        <v>2463</v>
      </c>
      <c r="D3394" s="3">
        <f t="shared" si="107"/>
        <v>0.87556594206813054</v>
      </c>
    </row>
    <row r="3395" spans="2:4" x14ac:dyDescent="0.2">
      <c r="B3395" s="1">
        <v>46993</v>
      </c>
      <c r="C3395">
        <f t="shared" si="106"/>
        <v>2464</v>
      </c>
      <c r="D3395" s="3">
        <f t="shared" si="107"/>
        <v>0.87551870444088031</v>
      </c>
    </row>
    <row r="3396" spans="2:4" x14ac:dyDescent="0.2">
      <c r="B3396" s="1">
        <v>46994</v>
      </c>
      <c r="C3396">
        <f t="shared" si="106"/>
        <v>2465</v>
      </c>
      <c r="D3396" s="3">
        <f t="shared" si="107"/>
        <v>0.87547146936214559</v>
      </c>
    </row>
    <row r="3397" spans="2:4" x14ac:dyDescent="0.2">
      <c r="B3397" s="1">
        <v>46995</v>
      </c>
      <c r="C3397">
        <f t="shared" si="106"/>
        <v>2466</v>
      </c>
      <c r="D3397" s="3">
        <f t="shared" si="107"/>
        <v>0.87542423683178894</v>
      </c>
    </row>
    <row r="3398" spans="2:4" x14ac:dyDescent="0.2">
      <c r="B3398" s="1">
        <v>46996</v>
      </c>
      <c r="C3398">
        <f t="shared" si="106"/>
        <v>2467</v>
      </c>
      <c r="D3398" s="3">
        <f t="shared" si="107"/>
        <v>0.8753770068496729</v>
      </c>
    </row>
    <row r="3399" spans="2:4" x14ac:dyDescent="0.2">
      <c r="B3399" s="1">
        <v>46997</v>
      </c>
      <c r="C3399">
        <f t="shared" si="106"/>
        <v>2468</v>
      </c>
      <c r="D3399" s="3">
        <f t="shared" si="107"/>
        <v>0.87532977941565993</v>
      </c>
    </row>
    <row r="3400" spans="2:4" x14ac:dyDescent="0.2">
      <c r="B3400" s="1">
        <v>46998</v>
      </c>
      <c r="C3400">
        <f t="shared" si="106"/>
        <v>2469</v>
      </c>
      <c r="D3400" s="3">
        <f t="shared" si="107"/>
        <v>0.87528255452961268</v>
      </c>
    </row>
    <row r="3401" spans="2:4" x14ac:dyDescent="0.2">
      <c r="B3401" s="1">
        <v>46999</v>
      </c>
      <c r="C3401">
        <f t="shared" si="106"/>
        <v>2470</v>
      </c>
      <c r="D3401" s="3">
        <f t="shared" si="107"/>
        <v>0.87523533219139349</v>
      </c>
    </row>
    <row r="3402" spans="2:4" x14ac:dyDescent="0.2">
      <c r="B3402" s="1">
        <v>47000</v>
      </c>
      <c r="C3402">
        <f t="shared" si="106"/>
        <v>2471</v>
      </c>
      <c r="D3402" s="3">
        <f t="shared" si="107"/>
        <v>0.87518811240086503</v>
      </c>
    </row>
    <row r="3403" spans="2:4" x14ac:dyDescent="0.2">
      <c r="B3403" s="1">
        <v>47001</v>
      </c>
      <c r="C3403">
        <f t="shared" si="106"/>
        <v>2472</v>
      </c>
      <c r="D3403" s="3">
        <f t="shared" si="107"/>
        <v>0.87514089515788984</v>
      </c>
    </row>
    <row r="3404" spans="2:4" x14ac:dyDescent="0.2">
      <c r="B3404" s="1">
        <v>47002</v>
      </c>
      <c r="C3404">
        <f t="shared" si="106"/>
        <v>2473</v>
      </c>
      <c r="D3404" s="3">
        <f t="shared" si="107"/>
        <v>0.87509368046233038</v>
      </c>
    </row>
    <row r="3405" spans="2:4" x14ac:dyDescent="0.2">
      <c r="B3405" s="1">
        <v>47003</v>
      </c>
      <c r="C3405">
        <f t="shared" si="106"/>
        <v>2474</v>
      </c>
      <c r="D3405" s="3">
        <f t="shared" si="107"/>
        <v>0.87504646831404942</v>
      </c>
    </row>
    <row r="3406" spans="2:4" x14ac:dyDescent="0.2">
      <c r="B3406" s="1">
        <v>47004</v>
      </c>
      <c r="C3406">
        <f t="shared" si="106"/>
        <v>2475</v>
      </c>
      <c r="D3406" s="3">
        <f t="shared" si="107"/>
        <v>0.87499925871290929</v>
      </c>
    </row>
    <row r="3407" spans="2:4" x14ac:dyDescent="0.2">
      <c r="B3407" s="1">
        <v>47005</v>
      </c>
      <c r="C3407">
        <f t="shared" si="106"/>
        <v>2476</v>
      </c>
      <c r="D3407" s="3">
        <f t="shared" si="107"/>
        <v>0.87495205165877277</v>
      </c>
    </row>
    <row r="3408" spans="2:4" x14ac:dyDescent="0.2">
      <c r="B3408" s="1">
        <v>47006</v>
      </c>
      <c r="C3408">
        <f t="shared" si="106"/>
        <v>2477</v>
      </c>
      <c r="D3408" s="3">
        <f t="shared" si="107"/>
        <v>0.8749048471515023</v>
      </c>
    </row>
    <row r="3409" spans="2:4" x14ac:dyDescent="0.2">
      <c r="B3409" s="1">
        <v>47007</v>
      </c>
      <c r="C3409">
        <f t="shared" si="106"/>
        <v>2478</v>
      </c>
      <c r="D3409" s="3">
        <f t="shared" si="107"/>
        <v>0.87485764519096065</v>
      </c>
    </row>
    <row r="3410" spans="2:4" x14ac:dyDescent="0.2">
      <c r="B3410" s="1">
        <v>47008</v>
      </c>
      <c r="C3410">
        <f t="shared" si="106"/>
        <v>2479</v>
      </c>
      <c r="D3410" s="3">
        <f t="shared" si="107"/>
        <v>0.87481044577701017</v>
      </c>
    </row>
    <row r="3411" spans="2:4" x14ac:dyDescent="0.2">
      <c r="B3411" s="1">
        <v>47009</v>
      </c>
      <c r="C3411">
        <f t="shared" si="106"/>
        <v>2480</v>
      </c>
      <c r="D3411" s="3">
        <f t="shared" si="107"/>
        <v>0.87476324890951362</v>
      </c>
    </row>
    <row r="3412" spans="2:4" x14ac:dyDescent="0.2">
      <c r="B3412" s="1">
        <v>47010</v>
      </c>
      <c r="C3412">
        <f t="shared" si="106"/>
        <v>2481</v>
      </c>
      <c r="D3412" s="3">
        <f t="shared" si="107"/>
        <v>0.87471605458833368</v>
      </c>
    </row>
    <row r="3413" spans="2:4" x14ac:dyDescent="0.2">
      <c r="B3413" s="1">
        <v>47011</v>
      </c>
      <c r="C3413">
        <f t="shared" si="106"/>
        <v>2482</v>
      </c>
      <c r="D3413" s="3">
        <f t="shared" si="107"/>
        <v>0.87466886281333289</v>
      </c>
    </row>
    <row r="3414" spans="2:4" x14ac:dyDescent="0.2">
      <c r="B3414" s="1">
        <v>47012</v>
      </c>
      <c r="C3414">
        <f t="shared" si="106"/>
        <v>2483</v>
      </c>
      <c r="D3414" s="3">
        <f t="shared" si="107"/>
        <v>0.87462167358437382</v>
      </c>
    </row>
    <row r="3415" spans="2:4" x14ac:dyDescent="0.2">
      <c r="B3415" s="1">
        <v>47013</v>
      </c>
      <c r="C3415">
        <f t="shared" si="106"/>
        <v>2484</v>
      </c>
      <c r="D3415" s="3">
        <f t="shared" si="107"/>
        <v>0.87457448690131923</v>
      </c>
    </row>
    <row r="3416" spans="2:4" x14ac:dyDescent="0.2">
      <c r="B3416" s="1">
        <v>47014</v>
      </c>
      <c r="C3416">
        <f t="shared" si="106"/>
        <v>2485</v>
      </c>
      <c r="D3416" s="3">
        <f t="shared" si="107"/>
        <v>0.87452730276403179</v>
      </c>
    </row>
    <row r="3417" spans="2:4" x14ac:dyDescent="0.2">
      <c r="B3417" s="1">
        <v>47015</v>
      </c>
      <c r="C3417">
        <f t="shared" si="106"/>
        <v>2486</v>
      </c>
      <c r="D3417" s="3">
        <f t="shared" si="107"/>
        <v>0.87448012117237395</v>
      </c>
    </row>
    <row r="3418" spans="2:4" x14ac:dyDescent="0.2">
      <c r="B3418" s="1">
        <v>47016</v>
      </c>
      <c r="C3418">
        <f t="shared" si="106"/>
        <v>2487</v>
      </c>
      <c r="D3418" s="3">
        <f t="shared" si="107"/>
        <v>0.87443294212620848</v>
      </c>
    </row>
    <row r="3419" spans="2:4" x14ac:dyDescent="0.2">
      <c r="B3419" s="1">
        <v>47017</v>
      </c>
      <c r="C3419">
        <f t="shared" si="106"/>
        <v>2488</v>
      </c>
      <c r="D3419" s="3">
        <f t="shared" si="107"/>
        <v>0.87438576562539816</v>
      </c>
    </row>
    <row r="3420" spans="2:4" x14ac:dyDescent="0.2">
      <c r="B3420" s="1">
        <v>47018</v>
      </c>
      <c r="C3420">
        <f t="shared" si="106"/>
        <v>2489</v>
      </c>
      <c r="D3420" s="3">
        <f t="shared" si="107"/>
        <v>0.87433859166980554</v>
      </c>
    </row>
    <row r="3421" spans="2:4" x14ac:dyDescent="0.2">
      <c r="B3421" s="1">
        <v>47019</v>
      </c>
      <c r="C3421">
        <f t="shared" ref="C3421:C3484" si="108">IF(B3421&lt;=$B$3,0,(B3421-$B$3))</f>
        <v>2490</v>
      </c>
      <c r="D3421" s="3">
        <f t="shared" ref="D3421:D3484" si="109">IF(C3421=0,$B$6,($B$6*(1-$B$7)^(C3421/365)))</f>
        <v>0.87429142025929329</v>
      </c>
    </row>
    <row r="3422" spans="2:4" x14ac:dyDescent="0.2">
      <c r="B3422" s="1">
        <v>47020</v>
      </c>
      <c r="C3422">
        <f t="shared" si="108"/>
        <v>2491</v>
      </c>
      <c r="D3422" s="3">
        <f t="shared" si="109"/>
        <v>0.87424425139372419</v>
      </c>
    </row>
    <row r="3423" spans="2:4" x14ac:dyDescent="0.2">
      <c r="B3423" s="1">
        <v>47021</v>
      </c>
      <c r="C3423">
        <f t="shared" si="108"/>
        <v>2492</v>
      </c>
      <c r="D3423" s="3">
        <f t="shared" si="109"/>
        <v>0.8741970850729609</v>
      </c>
    </row>
    <row r="3424" spans="2:4" x14ac:dyDescent="0.2">
      <c r="B3424" s="1">
        <v>47022</v>
      </c>
      <c r="C3424">
        <f t="shared" si="108"/>
        <v>2493</v>
      </c>
      <c r="D3424" s="3">
        <f t="shared" si="109"/>
        <v>0.87414992129686608</v>
      </c>
    </row>
    <row r="3425" spans="2:4" x14ac:dyDescent="0.2">
      <c r="B3425" s="1">
        <v>47023</v>
      </c>
      <c r="C3425">
        <f t="shared" si="108"/>
        <v>2494</v>
      </c>
      <c r="D3425" s="3">
        <f t="shared" si="109"/>
        <v>0.87410276006530252</v>
      </c>
    </row>
    <row r="3426" spans="2:4" x14ac:dyDescent="0.2">
      <c r="B3426" s="1">
        <v>47024</v>
      </c>
      <c r="C3426">
        <f t="shared" si="108"/>
        <v>2495</v>
      </c>
      <c r="D3426" s="3">
        <f t="shared" si="109"/>
        <v>0.87405560137813287</v>
      </c>
    </row>
    <row r="3427" spans="2:4" x14ac:dyDescent="0.2">
      <c r="B3427" s="1">
        <v>47025</v>
      </c>
      <c r="C3427">
        <f t="shared" si="108"/>
        <v>2496</v>
      </c>
      <c r="D3427" s="3">
        <f t="shared" si="109"/>
        <v>0.87400844523521992</v>
      </c>
    </row>
    <row r="3428" spans="2:4" x14ac:dyDescent="0.2">
      <c r="B3428" s="1">
        <v>47026</v>
      </c>
      <c r="C3428">
        <f t="shared" si="108"/>
        <v>2497</v>
      </c>
      <c r="D3428" s="3">
        <f t="shared" si="109"/>
        <v>0.87396129163642633</v>
      </c>
    </row>
    <row r="3429" spans="2:4" x14ac:dyDescent="0.2">
      <c r="B3429" s="1">
        <v>47027</v>
      </c>
      <c r="C3429">
        <f t="shared" si="108"/>
        <v>2498</v>
      </c>
      <c r="D3429" s="3">
        <f t="shared" si="109"/>
        <v>0.87391414058161487</v>
      </c>
    </row>
    <row r="3430" spans="2:4" x14ac:dyDescent="0.2">
      <c r="B3430" s="1">
        <v>47028</v>
      </c>
      <c r="C3430">
        <f t="shared" si="108"/>
        <v>2499</v>
      </c>
      <c r="D3430" s="3">
        <f t="shared" si="109"/>
        <v>0.87386699207064833</v>
      </c>
    </row>
    <row r="3431" spans="2:4" x14ac:dyDescent="0.2">
      <c r="B3431" s="1">
        <v>47029</v>
      </c>
      <c r="C3431">
        <f t="shared" si="108"/>
        <v>2500</v>
      </c>
      <c r="D3431" s="3">
        <f t="shared" si="109"/>
        <v>0.87381984610338947</v>
      </c>
    </row>
    <row r="3432" spans="2:4" x14ac:dyDescent="0.2">
      <c r="B3432" s="1">
        <v>47030</v>
      </c>
      <c r="C3432">
        <f t="shared" si="108"/>
        <v>2501</v>
      </c>
      <c r="D3432" s="3">
        <f t="shared" si="109"/>
        <v>0.87377270267970109</v>
      </c>
    </row>
    <row r="3433" spans="2:4" x14ac:dyDescent="0.2">
      <c r="B3433" s="1">
        <v>47031</v>
      </c>
      <c r="C3433">
        <f t="shared" si="108"/>
        <v>2502</v>
      </c>
      <c r="D3433" s="3">
        <f t="shared" si="109"/>
        <v>0.87372556179944572</v>
      </c>
    </row>
    <row r="3434" spans="2:4" x14ac:dyDescent="0.2">
      <c r="B3434" s="1">
        <v>47032</v>
      </c>
      <c r="C3434">
        <f t="shared" si="108"/>
        <v>2503</v>
      </c>
      <c r="D3434" s="3">
        <f t="shared" si="109"/>
        <v>0.87367842346248648</v>
      </c>
    </row>
    <row r="3435" spans="2:4" x14ac:dyDescent="0.2">
      <c r="B3435" s="1">
        <v>47033</v>
      </c>
      <c r="C3435">
        <f t="shared" si="108"/>
        <v>2504</v>
      </c>
      <c r="D3435" s="3">
        <f t="shared" si="109"/>
        <v>0.87363128766868592</v>
      </c>
    </row>
    <row r="3436" spans="2:4" x14ac:dyDescent="0.2">
      <c r="B3436" s="1">
        <v>47034</v>
      </c>
      <c r="C3436">
        <f t="shared" si="108"/>
        <v>2505</v>
      </c>
      <c r="D3436" s="3">
        <f t="shared" si="109"/>
        <v>0.87358415441790693</v>
      </c>
    </row>
    <row r="3437" spans="2:4" x14ac:dyDescent="0.2">
      <c r="B3437" s="1">
        <v>47035</v>
      </c>
      <c r="C3437">
        <f t="shared" si="108"/>
        <v>2506</v>
      </c>
      <c r="D3437" s="3">
        <f t="shared" si="109"/>
        <v>0.87353702371001218</v>
      </c>
    </row>
    <row r="3438" spans="2:4" x14ac:dyDescent="0.2">
      <c r="B3438" s="1">
        <v>47036</v>
      </c>
      <c r="C3438">
        <f t="shared" si="108"/>
        <v>2507</v>
      </c>
      <c r="D3438" s="3">
        <f t="shared" si="109"/>
        <v>0.87348989554486478</v>
      </c>
    </row>
    <row r="3439" spans="2:4" x14ac:dyDescent="0.2">
      <c r="B3439" s="1">
        <v>47037</v>
      </c>
      <c r="C3439">
        <f t="shared" si="108"/>
        <v>2508</v>
      </c>
      <c r="D3439" s="3">
        <f t="shared" si="109"/>
        <v>0.87344276992232728</v>
      </c>
    </row>
    <row r="3440" spans="2:4" x14ac:dyDescent="0.2">
      <c r="B3440" s="1">
        <v>47038</v>
      </c>
      <c r="C3440">
        <f t="shared" si="108"/>
        <v>2509</v>
      </c>
      <c r="D3440" s="3">
        <f t="shared" si="109"/>
        <v>0.87339564684226245</v>
      </c>
    </row>
    <row r="3441" spans="2:4" x14ac:dyDescent="0.2">
      <c r="B3441" s="1">
        <v>47039</v>
      </c>
      <c r="C3441">
        <f t="shared" si="108"/>
        <v>2510</v>
      </c>
      <c r="D3441" s="3">
        <f t="shared" si="109"/>
        <v>0.87334852630453341</v>
      </c>
    </row>
    <row r="3442" spans="2:4" x14ac:dyDescent="0.2">
      <c r="B3442" s="1">
        <v>47040</v>
      </c>
      <c r="C3442">
        <f t="shared" si="108"/>
        <v>2511</v>
      </c>
      <c r="D3442" s="3">
        <f t="shared" si="109"/>
        <v>0.87330140830900282</v>
      </c>
    </row>
    <row r="3443" spans="2:4" x14ac:dyDescent="0.2">
      <c r="B3443" s="1">
        <v>47041</v>
      </c>
      <c r="C3443">
        <f t="shared" si="108"/>
        <v>2512</v>
      </c>
      <c r="D3443" s="3">
        <f t="shared" si="109"/>
        <v>0.87325429285553346</v>
      </c>
    </row>
    <row r="3444" spans="2:4" x14ac:dyDescent="0.2">
      <c r="B3444" s="1">
        <v>47042</v>
      </c>
      <c r="C3444">
        <f t="shared" si="108"/>
        <v>2513</v>
      </c>
      <c r="D3444" s="3">
        <f t="shared" si="109"/>
        <v>0.87320717994398833</v>
      </c>
    </row>
    <row r="3445" spans="2:4" x14ac:dyDescent="0.2">
      <c r="B3445" s="1">
        <v>47043</v>
      </c>
      <c r="C3445">
        <f t="shared" si="108"/>
        <v>2514</v>
      </c>
      <c r="D3445" s="3">
        <f t="shared" si="109"/>
        <v>0.8731600695742302</v>
      </c>
    </row>
    <row r="3446" spans="2:4" x14ac:dyDescent="0.2">
      <c r="B3446" s="1">
        <v>47044</v>
      </c>
      <c r="C3446">
        <f t="shared" si="108"/>
        <v>2515</v>
      </c>
      <c r="D3446" s="3">
        <f t="shared" si="109"/>
        <v>0.87311296174612207</v>
      </c>
    </row>
    <row r="3447" spans="2:4" x14ac:dyDescent="0.2">
      <c r="B3447" s="1">
        <v>47045</v>
      </c>
      <c r="C3447">
        <f t="shared" si="108"/>
        <v>2516</v>
      </c>
      <c r="D3447" s="3">
        <f t="shared" si="109"/>
        <v>0.87306585645952661</v>
      </c>
    </row>
    <row r="3448" spans="2:4" x14ac:dyDescent="0.2">
      <c r="B3448" s="1">
        <v>47046</v>
      </c>
      <c r="C3448">
        <f t="shared" si="108"/>
        <v>2517</v>
      </c>
      <c r="D3448" s="3">
        <f t="shared" si="109"/>
        <v>0.87301875371430682</v>
      </c>
    </row>
    <row r="3449" spans="2:4" x14ac:dyDescent="0.2">
      <c r="B3449" s="1">
        <v>47047</v>
      </c>
      <c r="C3449">
        <f t="shared" si="108"/>
        <v>2518</v>
      </c>
      <c r="D3449" s="3">
        <f t="shared" si="109"/>
        <v>0.87297165351032557</v>
      </c>
    </row>
    <row r="3450" spans="2:4" x14ac:dyDescent="0.2">
      <c r="B3450" s="1">
        <v>47048</v>
      </c>
      <c r="C3450">
        <f t="shared" si="108"/>
        <v>2519</v>
      </c>
      <c r="D3450" s="3">
        <f t="shared" si="109"/>
        <v>0.87292455584744577</v>
      </c>
    </row>
    <row r="3451" spans="2:4" x14ac:dyDescent="0.2">
      <c r="B3451" s="1">
        <v>47049</v>
      </c>
      <c r="C3451">
        <f t="shared" si="108"/>
        <v>2520</v>
      </c>
      <c r="D3451" s="3">
        <f t="shared" si="109"/>
        <v>0.8728774607255303</v>
      </c>
    </row>
    <row r="3452" spans="2:4" x14ac:dyDescent="0.2">
      <c r="B3452" s="1">
        <v>47050</v>
      </c>
      <c r="C3452">
        <f t="shared" si="108"/>
        <v>2521</v>
      </c>
      <c r="D3452" s="3">
        <f t="shared" si="109"/>
        <v>0.87283036814444215</v>
      </c>
    </row>
    <row r="3453" spans="2:4" x14ac:dyDescent="0.2">
      <c r="B3453" s="1">
        <v>47051</v>
      </c>
      <c r="C3453">
        <f t="shared" si="108"/>
        <v>2522</v>
      </c>
      <c r="D3453" s="3">
        <f t="shared" si="109"/>
        <v>0.8727832781040441</v>
      </c>
    </row>
    <row r="3454" spans="2:4" x14ac:dyDescent="0.2">
      <c r="B3454" s="1">
        <v>47052</v>
      </c>
      <c r="C3454">
        <f t="shared" si="108"/>
        <v>2523</v>
      </c>
      <c r="D3454" s="3">
        <f t="shared" si="109"/>
        <v>0.87273619060419916</v>
      </c>
    </row>
    <row r="3455" spans="2:4" x14ac:dyDescent="0.2">
      <c r="B3455" s="1">
        <v>47053</v>
      </c>
      <c r="C3455">
        <f t="shared" si="108"/>
        <v>2524</v>
      </c>
      <c r="D3455" s="3">
        <f t="shared" si="109"/>
        <v>0.87268910564477031</v>
      </c>
    </row>
    <row r="3456" spans="2:4" x14ac:dyDescent="0.2">
      <c r="B3456" s="1">
        <v>47054</v>
      </c>
      <c r="C3456">
        <f t="shared" si="108"/>
        <v>2525</v>
      </c>
      <c r="D3456" s="3">
        <f t="shared" si="109"/>
        <v>0.87264202322562046</v>
      </c>
    </row>
    <row r="3457" spans="2:4" x14ac:dyDescent="0.2">
      <c r="B3457" s="1">
        <v>47055</v>
      </c>
      <c r="C3457">
        <f t="shared" si="108"/>
        <v>2526</v>
      </c>
      <c r="D3457" s="3">
        <f t="shared" si="109"/>
        <v>0.87259494334661258</v>
      </c>
    </row>
    <row r="3458" spans="2:4" x14ac:dyDescent="0.2">
      <c r="B3458" s="1">
        <v>47056</v>
      </c>
      <c r="C3458">
        <f t="shared" si="108"/>
        <v>2527</v>
      </c>
      <c r="D3458" s="3">
        <f t="shared" si="109"/>
        <v>0.87254786600760947</v>
      </c>
    </row>
    <row r="3459" spans="2:4" x14ac:dyDescent="0.2">
      <c r="B3459" s="1">
        <v>47057</v>
      </c>
      <c r="C3459">
        <f t="shared" si="108"/>
        <v>2528</v>
      </c>
      <c r="D3459" s="3">
        <f t="shared" si="109"/>
        <v>0.87250079120847424</v>
      </c>
    </row>
    <row r="3460" spans="2:4" x14ac:dyDescent="0.2">
      <c r="B3460" s="1">
        <v>47058</v>
      </c>
      <c r="C3460">
        <f t="shared" si="108"/>
        <v>2529</v>
      </c>
      <c r="D3460" s="3">
        <f t="shared" si="109"/>
        <v>0.87245371894906998</v>
      </c>
    </row>
    <row r="3461" spans="2:4" x14ac:dyDescent="0.2">
      <c r="B3461" s="1">
        <v>47059</v>
      </c>
      <c r="C3461">
        <f t="shared" si="108"/>
        <v>2530</v>
      </c>
      <c r="D3461" s="3">
        <f t="shared" si="109"/>
        <v>0.87240664922925937</v>
      </c>
    </row>
    <row r="3462" spans="2:4" x14ac:dyDescent="0.2">
      <c r="B3462" s="1">
        <v>47060</v>
      </c>
      <c r="C3462">
        <f t="shared" si="108"/>
        <v>2531</v>
      </c>
      <c r="D3462" s="3">
        <f t="shared" si="109"/>
        <v>0.87235958204890562</v>
      </c>
    </row>
    <row r="3463" spans="2:4" x14ac:dyDescent="0.2">
      <c r="B3463" s="1">
        <v>47061</v>
      </c>
      <c r="C3463">
        <f t="shared" si="108"/>
        <v>2532</v>
      </c>
      <c r="D3463" s="3">
        <f t="shared" si="109"/>
        <v>0.87231251740787163</v>
      </c>
    </row>
    <row r="3464" spans="2:4" x14ac:dyDescent="0.2">
      <c r="B3464" s="1">
        <v>47062</v>
      </c>
      <c r="C3464">
        <f t="shared" si="108"/>
        <v>2533</v>
      </c>
      <c r="D3464" s="3">
        <f t="shared" si="109"/>
        <v>0.87226545530602051</v>
      </c>
    </row>
    <row r="3465" spans="2:4" x14ac:dyDescent="0.2">
      <c r="B3465" s="1">
        <v>47063</v>
      </c>
      <c r="C3465">
        <f t="shared" si="108"/>
        <v>2534</v>
      </c>
      <c r="D3465" s="3">
        <f t="shared" si="109"/>
        <v>0.87221839574321502</v>
      </c>
    </row>
    <row r="3466" spans="2:4" x14ac:dyDescent="0.2">
      <c r="B3466" s="1">
        <v>47064</v>
      </c>
      <c r="C3466">
        <f t="shared" si="108"/>
        <v>2535</v>
      </c>
      <c r="D3466" s="3">
        <f t="shared" si="109"/>
        <v>0.8721713387193184</v>
      </c>
    </row>
    <row r="3467" spans="2:4" x14ac:dyDescent="0.2">
      <c r="B3467" s="1">
        <v>47065</v>
      </c>
      <c r="C3467">
        <f t="shared" si="108"/>
        <v>2536</v>
      </c>
      <c r="D3467" s="3">
        <f t="shared" si="109"/>
        <v>0.87212428423419375</v>
      </c>
    </row>
    <row r="3468" spans="2:4" x14ac:dyDescent="0.2">
      <c r="B3468" s="1">
        <v>47066</v>
      </c>
      <c r="C3468">
        <f t="shared" si="108"/>
        <v>2537</v>
      </c>
      <c r="D3468" s="3">
        <f t="shared" si="109"/>
        <v>0.87207723228770384</v>
      </c>
    </row>
    <row r="3469" spans="2:4" x14ac:dyDescent="0.2">
      <c r="B3469" s="1">
        <v>47067</v>
      </c>
      <c r="C3469">
        <f t="shared" si="108"/>
        <v>2538</v>
      </c>
      <c r="D3469" s="3">
        <f t="shared" si="109"/>
        <v>0.8720301828797119</v>
      </c>
    </row>
    <row r="3470" spans="2:4" x14ac:dyDescent="0.2">
      <c r="B3470" s="1">
        <v>47068</v>
      </c>
      <c r="C3470">
        <f t="shared" si="108"/>
        <v>2539</v>
      </c>
      <c r="D3470" s="3">
        <f t="shared" si="109"/>
        <v>0.87198313601008082</v>
      </c>
    </row>
    <row r="3471" spans="2:4" x14ac:dyDescent="0.2">
      <c r="B3471" s="1">
        <v>47069</v>
      </c>
      <c r="C3471">
        <f t="shared" si="108"/>
        <v>2540</v>
      </c>
      <c r="D3471" s="3">
        <f t="shared" si="109"/>
        <v>0.87193609167867381</v>
      </c>
    </row>
    <row r="3472" spans="2:4" x14ac:dyDescent="0.2">
      <c r="B3472" s="1">
        <v>47070</v>
      </c>
      <c r="C3472">
        <f t="shared" si="108"/>
        <v>2541</v>
      </c>
      <c r="D3472" s="3">
        <f t="shared" si="109"/>
        <v>0.87188904988535387</v>
      </c>
    </row>
    <row r="3473" spans="2:4" x14ac:dyDescent="0.2">
      <c r="B3473" s="1">
        <v>47071</v>
      </c>
      <c r="C3473">
        <f t="shared" si="108"/>
        <v>2542</v>
      </c>
      <c r="D3473" s="3">
        <f t="shared" si="109"/>
        <v>0.87184201062998401</v>
      </c>
    </row>
    <row r="3474" spans="2:4" x14ac:dyDescent="0.2">
      <c r="B3474" s="1">
        <v>47072</v>
      </c>
      <c r="C3474">
        <f t="shared" si="108"/>
        <v>2543</v>
      </c>
      <c r="D3474" s="3">
        <f t="shared" si="109"/>
        <v>0.87179497391242744</v>
      </c>
    </row>
    <row r="3475" spans="2:4" x14ac:dyDescent="0.2">
      <c r="B3475" s="1">
        <v>47073</v>
      </c>
      <c r="C3475">
        <f t="shared" si="108"/>
        <v>2544</v>
      </c>
      <c r="D3475" s="3">
        <f t="shared" si="109"/>
        <v>0.87174793973254705</v>
      </c>
    </row>
    <row r="3476" spans="2:4" x14ac:dyDescent="0.2">
      <c r="B3476" s="1">
        <v>47074</v>
      </c>
      <c r="C3476">
        <f t="shared" si="108"/>
        <v>2545</v>
      </c>
      <c r="D3476" s="3">
        <f t="shared" si="109"/>
        <v>0.87170090809020617</v>
      </c>
    </row>
    <row r="3477" spans="2:4" x14ac:dyDescent="0.2">
      <c r="B3477" s="1">
        <v>47075</v>
      </c>
      <c r="C3477">
        <f t="shared" si="108"/>
        <v>2546</v>
      </c>
      <c r="D3477" s="3">
        <f t="shared" si="109"/>
        <v>0.87165387898526769</v>
      </c>
    </row>
    <row r="3478" spans="2:4" x14ac:dyDescent="0.2">
      <c r="B3478" s="1">
        <v>47076</v>
      </c>
      <c r="C3478">
        <f t="shared" si="108"/>
        <v>2547</v>
      </c>
      <c r="D3478" s="3">
        <f t="shared" si="109"/>
        <v>0.87160685241759484</v>
      </c>
    </row>
    <row r="3479" spans="2:4" x14ac:dyDescent="0.2">
      <c r="B3479" s="1">
        <v>47077</v>
      </c>
      <c r="C3479">
        <f t="shared" si="108"/>
        <v>2548</v>
      </c>
      <c r="D3479" s="3">
        <f t="shared" si="109"/>
        <v>0.87155982838705059</v>
      </c>
    </row>
    <row r="3480" spans="2:4" x14ac:dyDescent="0.2">
      <c r="B3480" s="1">
        <v>47078</v>
      </c>
      <c r="C3480">
        <f t="shared" si="108"/>
        <v>2549</v>
      </c>
      <c r="D3480" s="3">
        <f t="shared" si="109"/>
        <v>0.87151280689349819</v>
      </c>
    </row>
    <row r="3481" spans="2:4" x14ac:dyDescent="0.2">
      <c r="B3481" s="1">
        <v>47079</v>
      </c>
      <c r="C3481">
        <f t="shared" si="108"/>
        <v>2550</v>
      </c>
      <c r="D3481" s="3">
        <f t="shared" si="109"/>
        <v>0.87146578793680074</v>
      </c>
    </row>
    <row r="3482" spans="2:4" x14ac:dyDescent="0.2">
      <c r="B3482" s="1">
        <v>47080</v>
      </c>
      <c r="C3482">
        <f t="shared" si="108"/>
        <v>2551</v>
      </c>
      <c r="D3482" s="3">
        <f t="shared" si="109"/>
        <v>0.87141877151682146</v>
      </c>
    </row>
    <row r="3483" spans="2:4" x14ac:dyDescent="0.2">
      <c r="B3483" s="1">
        <v>47081</v>
      </c>
      <c r="C3483">
        <f t="shared" si="108"/>
        <v>2552</v>
      </c>
      <c r="D3483" s="3">
        <f t="shared" si="109"/>
        <v>0.87137175763342323</v>
      </c>
    </row>
    <row r="3484" spans="2:4" x14ac:dyDescent="0.2">
      <c r="B3484" s="1">
        <v>47082</v>
      </c>
      <c r="C3484">
        <f t="shared" si="108"/>
        <v>2553</v>
      </c>
      <c r="D3484" s="3">
        <f t="shared" si="109"/>
        <v>0.8713247462864695</v>
      </c>
    </row>
    <row r="3485" spans="2:4" x14ac:dyDescent="0.2">
      <c r="B3485" s="1">
        <v>47083</v>
      </c>
      <c r="C3485">
        <f t="shared" ref="C3485:C3548" si="110">IF(B3485&lt;=$B$3,0,(B3485-$B$3))</f>
        <v>2554</v>
      </c>
      <c r="D3485" s="3">
        <f t="shared" ref="D3485:D3548" si="111">IF(C3485=0,$B$6,($B$6*(1-$B$7)^(C3485/365)))</f>
        <v>0.87127773747582316</v>
      </c>
    </row>
    <row r="3486" spans="2:4" x14ac:dyDescent="0.2">
      <c r="B3486" s="1">
        <v>47084</v>
      </c>
      <c r="C3486">
        <f t="shared" si="110"/>
        <v>2555</v>
      </c>
      <c r="D3486" s="3">
        <f t="shared" si="111"/>
        <v>0.87123073120134753</v>
      </c>
    </row>
    <row r="3487" spans="2:4" x14ac:dyDescent="0.2">
      <c r="B3487" s="1">
        <v>47085</v>
      </c>
      <c r="C3487">
        <f t="shared" si="110"/>
        <v>2556</v>
      </c>
      <c r="D3487" s="3">
        <f t="shared" si="111"/>
        <v>0.87118372746290584</v>
      </c>
    </row>
    <row r="3488" spans="2:4" x14ac:dyDescent="0.2">
      <c r="B3488" s="1">
        <v>47086</v>
      </c>
      <c r="C3488">
        <f t="shared" si="110"/>
        <v>2557</v>
      </c>
      <c r="D3488" s="3">
        <f t="shared" si="111"/>
        <v>0.8711367262603612</v>
      </c>
    </row>
    <row r="3489" spans="2:4" x14ac:dyDescent="0.2">
      <c r="B3489" s="1">
        <v>47087</v>
      </c>
      <c r="C3489">
        <f t="shared" si="110"/>
        <v>2558</v>
      </c>
      <c r="D3489" s="3">
        <f t="shared" si="111"/>
        <v>0.87108972759357672</v>
      </c>
    </row>
    <row r="3490" spans="2:4" x14ac:dyDescent="0.2">
      <c r="B3490" s="1">
        <v>47088</v>
      </c>
      <c r="C3490">
        <f t="shared" si="110"/>
        <v>2559</v>
      </c>
      <c r="D3490" s="3">
        <f t="shared" si="111"/>
        <v>0.87104273146241562</v>
      </c>
    </row>
    <row r="3491" spans="2:4" x14ac:dyDescent="0.2">
      <c r="B3491" s="1">
        <v>47089</v>
      </c>
      <c r="C3491">
        <f t="shared" si="110"/>
        <v>2560</v>
      </c>
      <c r="D3491" s="3">
        <f t="shared" si="111"/>
        <v>0.87099573786674123</v>
      </c>
    </row>
    <row r="3492" spans="2:4" x14ac:dyDescent="0.2">
      <c r="B3492" s="1">
        <v>47090</v>
      </c>
      <c r="C3492">
        <f t="shared" si="110"/>
        <v>2561</v>
      </c>
      <c r="D3492" s="3">
        <f t="shared" si="111"/>
        <v>0.87094874680641665</v>
      </c>
    </row>
    <row r="3493" spans="2:4" x14ac:dyDescent="0.2">
      <c r="B3493" s="1">
        <v>47091</v>
      </c>
      <c r="C3493">
        <f t="shared" si="110"/>
        <v>2562</v>
      </c>
      <c r="D3493" s="3">
        <f t="shared" si="111"/>
        <v>0.87090175828130501</v>
      </c>
    </row>
    <row r="3494" spans="2:4" x14ac:dyDescent="0.2">
      <c r="B3494" s="1">
        <v>47092</v>
      </c>
      <c r="C3494">
        <f t="shared" si="110"/>
        <v>2563</v>
      </c>
      <c r="D3494" s="3">
        <f t="shared" si="111"/>
        <v>0.87085477229126973</v>
      </c>
    </row>
    <row r="3495" spans="2:4" x14ac:dyDescent="0.2">
      <c r="B3495" s="1">
        <v>47093</v>
      </c>
      <c r="C3495">
        <f t="shared" si="110"/>
        <v>2564</v>
      </c>
      <c r="D3495" s="3">
        <f t="shared" si="111"/>
        <v>0.87080778883617382</v>
      </c>
    </row>
    <row r="3496" spans="2:4" x14ac:dyDescent="0.2">
      <c r="B3496" s="1">
        <v>47094</v>
      </c>
      <c r="C3496">
        <f t="shared" si="110"/>
        <v>2565</v>
      </c>
      <c r="D3496" s="3">
        <f t="shared" si="111"/>
        <v>0.87076080791588073</v>
      </c>
    </row>
    <row r="3497" spans="2:4" x14ac:dyDescent="0.2">
      <c r="B3497" s="1">
        <v>47095</v>
      </c>
      <c r="C3497">
        <f t="shared" si="110"/>
        <v>2566</v>
      </c>
      <c r="D3497" s="3">
        <f t="shared" si="111"/>
        <v>0.87071382953025356</v>
      </c>
    </row>
    <row r="3498" spans="2:4" x14ac:dyDescent="0.2">
      <c r="B3498" s="1">
        <v>47096</v>
      </c>
      <c r="C3498">
        <f t="shared" si="110"/>
        <v>2567</v>
      </c>
      <c r="D3498" s="3">
        <f t="shared" si="111"/>
        <v>0.87066685367915575</v>
      </c>
    </row>
    <row r="3499" spans="2:4" x14ac:dyDescent="0.2">
      <c r="B3499" s="1">
        <v>47097</v>
      </c>
      <c r="C3499">
        <f t="shared" si="110"/>
        <v>2568</v>
      </c>
      <c r="D3499" s="3">
        <f t="shared" si="111"/>
        <v>0.8706198803624503</v>
      </c>
    </row>
    <row r="3500" spans="2:4" x14ac:dyDescent="0.2">
      <c r="B3500" s="1">
        <v>47098</v>
      </c>
      <c r="C3500">
        <f t="shared" si="110"/>
        <v>2569</v>
      </c>
      <c r="D3500" s="3">
        <f t="shared" si="111"/>
        <v>0.87057290958000066</v>
      </c>
    </row>
    <row r="3501" spans="2:4" x14ac:dyDescent="0.2">
      <c r="B3501" s="1">
        <v>47099</v>
      </c>
      <c r="C3501">
        <f t="shared" si="110"/>
        <v>2570</v>
      </c>
      <c r="D3501" s="3">
        <f t="shared" si="111"/>
        <v>0.87052594133166994</v>
      </c>
    </row>
    <row r="3502" spans="2:4" x14ac:dyDescent="0.2">
      <c r="B3502" s="1">
        <v>47100</v>
      </c>
      <c r="C3502">
        <f t="shared" si="110"/>
        <v>2571</v>
      </c>
      <c r="D3502" s="3">
        <f t="shared" si="111"/>
        <v>0.87047897561732168</v>
      </c>
    </row>
    <row r="3503" spans="2:4" x14ac:dyDescent="0.2">
      <c r="B3503" s="1">
        <v>47101</v>
      </c>
      <c r="C3503">
        <f t="shared" si="110"/>
        <v>2572</v>
      </c>
      <c r="D3503" s="3">
        <f t="shared" si="111"/>
        <v>0.87043201243681889</v>
      </c>
    </row>
    <row r="3504" spans="2:4" x14ac:dyDescent="0.2">
      <c r="B3504" s="1">
        <v>47102</v>
      </c>
      <c r="C3504">
        <f t="shared" si="110"/>
        <v>2573</v>
      </c>
      <c r="D3504" s="3">
        <f t="shared" si="111"/>
        <v>0.87038505179002501</v>
      </c>
    </row>
    <row r="3505" spans="2:4" x14ac:dyDescent="0.2">
      <c r="B3505" s="1">
        <v>47103</v>
      </c>
      <c r="C3505">
        <f t="shared" si="110"/>
        <v>2574</v>
      </c>
      <c r="D3505" s="3">
        <f t="shared" si="111"/>
        <v>0.87033809367680348</v>
      </c>
    </row>
    <row r="3506" spans="2:4" x14ac:dyDescent="0.2">
      <c r="B3506" s="1">
        <v>47104</v>
      </c>
      <c r="C3506">
        <f t="shared" si="110"/>
        <v>2575</v>
      </c>
      <c r="D3506" s="3">
        <f t="shared" si="111"/>
        <v>0.8702911380970173</v>
      </c>
    </row>
    <row r="3507" spans="2:4" x14ac:dyDescent="0.2">
      <c r="B3507" s="1">
        <v>47105</v>
      </c>
      <c r="C3507">
        <f t="shared" si="110"/>
        <v>2576</v>
      </c>
      <c r="D3507" s="3">
        <f t="shared" si="111"/>
        <v>0.87024418505053003</v>
      </c>
    </row>
    <row r="3508" spans="2:4" x14ac:dyDescent="0.2">
      <c r="B3508" s="1">
        <v>47106</v>
      </c>
      <c r="C3508">
        <f t="shared" si="110"/>
        <v>2577</v>
      </c>
      <c r="D3508" s="3">
        <f t="shared" si="111"/>
        <v>0.87019723453720488</v>
      </c>
    </row>
    <row r="3509" spans="2:4" x14ac:dyDescent="0.2">
      <c r="B3509" s="1">
        <v>47107</v>
      </c>
      <c r="C3509">
        <f t="shared" si="110"/>
        <v>2578</v>
      </c>
      <c r="D3509" s="3">
        <f t="shared" si="111"/>
        <v>0.87015028655690518</v>
      </c>
    </row>
    <row r="3510" spans="2:4" x14ac:dyDescent="0.2">
      <c r="B3510" s="1">
        <v>47108</v>
      </c>
      <c r="C3510">
        <f t="shared" si="110"/>
        <v>2579</v>
      </c>
      <c r="D3510" s="3">
        <f t="shared" si="111"/>
        <v>0.87010334110949439</v>
      </c>
    </row>
    <row r="3511" spans="2:4" x14ac:dyDescent="0.2">
      <c r="B3511" s="1">
        <v>47109</v>
      </c>
      <c r="C3511">
        <f t="shared" si="110"/>
        <v>2580</v>
      </c>
      <c r="D3511" s="3">
        <f t="shared" si="111"/>
        <v>0.87005639819483571</v>
      </c>
    </row>
    <row r="3512" spans="2:4" x14ac:dyDescent="0.2">
      <c r="B3512" s="1">
        <v>47110</v>
      </c>
      <c r="C3512">
        <f t="shared" si="110"/>
        <v>2581</v>
      </c>
      <c r="D3512" s="3">
        <f t="shared" si="111"/>
        <v>0.8700094578127926</v>
      </c>
    </row>
    <row r="3513" spans="2:4" x14ac:dyDescent="0.2">
      <c r="B3513" s="1">
        <v>47111</v>
      </c>
      <c r="C3513">
        <f t="shared" si="110"/>
        <v>2582</v>
      </c>
      <c r="D3513" s="3">
        <f t="shared" si="111"/>
        <v>0.86996251996322838</v>
      </c>
    </row>
    <row r="3514" spans="2:4" x14ac:dyDescent="0.2">
      <c r="B3514" s="1">
        <v>47112</v>
      </c>
      <c r="C3514">
        <f t="shared" si="110"/>
        <v>2583</v>
      </c>
      <c r="D3514" s="3">
        <f t="shared" si="111"/>
        <v>0.86991558464600638</v>
      </c>
    </row>
    <row r="3515" spans="2:4" x14ac:dyDescent="0.2">
      <c r="B3515" s="1">
        <v>47113</v>
      </c>
      <c r="C3515">
        <f t="shared" si="110"/>
        <v>2584</v>
      </c>
      <c r="D3515" s="3">
        <f t="shared" si="111"/>
        <v>0.86986865186099005</v>
      </c>
    </row>
    <row r="3516" spans="2:4" x14ac:dyDescent="0.2">
      <c r="B3516" s="1">
        <v>47114</v>
      </c>
      <c r="C3516">
        <f t="shared" si="110"/>
        <v>2585</v>
      </c>
      <c r="D3516" s="3">
        <f t="shared" si="111"/>
        <v>0.86982172160804272</v>
      </c>
    </row>
    <row r="3517" spans="2:4" x14ac:dyDescent="0.2">
      <c r="B3517" s="1">
        <v>47115</v>
      </c>
      <c r="C3517">
        <f t="shared" si="110"/>
        <v>2586</v>
      </c>
      <c r="D3517" s="3">
        <f t="shared" si="111"/>
        <v>0.86977479388702783</v>
      </c>
    </row>
    <row r="3518" spans="2:4" x14ac:dyDescent="0.2">
      <c r="B3518" s="1">
        <v>47116</v>
      </c>
      <c r="C3518">
        <f t="shared" si="110"/>
        <v>2587</v>
      </c>
      <c r="D3518" s="3">
        <f t="shared" si="111"/>
        <v>0.86972786869780883</v>
      </c>
    </row>
    <row r="3519" spans="2:4" x14ac:dyDescent="0.2">
      <c r="B3519" s="1">
        <v>47117</v>
      </c>
      <c r="C3519">
        <f t="shared" si="110"/>
        <v>2588</v>
      </c>
      <c r="D3519" s="3">
        <f t="shared" si="111"/>
        <v>0.86968094604024904</v>
      </c>
    </row>
    <row r="3520" spans="2:4" x14ac:dyDescent="0.2">
      <c r="B3520" s="1">
        <v>47118</v>
      </c>
      <c r="C3520">
        <f t="shared" si="110"/>
        <v>2589</v>
      </c>
      <c r="D3520" s="3">
        <f t="shared" si="111"/>
        <v>0.86963402591421179</v>
      </c>
    </row>
    <row r="3521" spans="2:4" x14ac:dyDescent="0.2">
      <c r="B3521" s="1">
        <v>47119</v>
      </c>
      <c r="C3521">
        <f t="shared" si="110"/>
        <v>2590</v>
      </c>
      <c r="D3521" s="3">
        <f t="shared" si="111"/>
        <v>0.86958710831956076</v>
      </c>
    </row>
    <row r="3522" spans="2:4" x14ac:dyDescent="0.2">
      <c r="B3522" s="1">
        <v>47120</v>
      </c>
      <c r="C3522">
        <f t="shared" si="110"/>
        <v>2591</v>
      </c>
      <c r="D3522" s="3">
        <f t="shared" si="111"/>
        <v>0.86954019325615917</v>
      </c>
    </row>
    <row r="3523" spans="2:4" x14ac:dyDescent="0.2">
      <c r="B3523" s="1">
        <v>47121</v>
      </c>
      <c r="C3523">
        <f t="shared" si="110"/>
        <v>2592</v>
      </c>
      <c r="D3523" s="3">
        <f t="shared" si="111"/>
        <v>0.86949328072387044</v>
      </c>
    </row>
    <row r="3524" spans="2:4" x14ac:dyDescent="0.2">
      <c r="B3524" s="1">
        <v>47122</v>
      </c>
      <c r="C3524">
        <f t="shared" si="110"/>
        <v>2593</v>
      </c>
      <c r="D3524" s="3">
        <f t="shared" si="111"/>
        <v>0.86944637072255815</v>
      </c>
    </row>
    <row r="3525" spans="2:4" x14ac:dyDescent="0.2">
      <c r="B3525" s="1">
        <v>47123</v>
      </c>
      <c r="C3525">
        <f t="shared" si="110"/>
        <v>2594</v>
      </c>
      <c r="D3525" s="3">
        <f t="shared" si="111"/>
        <v>0.86939946325208561</v>
      </c>
    </row>
    <row r="3526" spans="2:4" x14ac:dyDescent="0.2">
      <c r="B3526" s="1">
        <v>47124</v>
      </c>
      <c r="C3526">
        <f t="shared" si="110"/>
        <v>2595</v>
      </c>
      <c r="D3526" s="3">
        <f t="shared" si="111"/>
        <v>0.86935255831231639</v>
      </c>
    </row>
    <row r="3527" spans="2:4" x14ac:dyDescent="0.2">
      <c r="B3527" s="1">
        <v>47125</v>
      </c>
      <c r="C3527">
        <f t="shared" si="110"/>
        <v>2596</v>
      </c>
      <c r="D3527" s="3">
        <f t="shared" si="111"/>
        <v>0.86930565590311393</v>
      </c>
    </row>
    <row r="3528" spans="2:4" x14ac:dyDescent="0.2">
      <c r="B3528" s="1">
        <v>47126</v>
      </c>
      <c r="C3528">
        <f t="shared" si="110"/>
        <v>2597</v>
      </c>
      <c r="D3528" s="3">
        <f t="shared" si="111"/>
        <v>0.86925875602434177</v>
      </c>
    </row>
    <row r="3529" spans="2:4" x14ac:dyDescent="0.2">
      <c r="B3529" s="1">
        <v>47127</v>
      </c>
      <c r="C3529">
        <f t="shared" si="110"/>
        <v>2598</v>
      </c>
      <c r="D3529" s="3">
        <f t="shared" si="111"/>
        <v>0.86921185867586326</v>
      </c>
    </row>
    <row r="3530" spans="2:4" x14ac:dyDescent="0.2">
      <c r="B3530" s="1">
        <v>47128</v>
      </c>
      <c r="C3530">
        <f t="shared" si="110"/>
        <v>2599</v>
      </c>
      <c r="D3530" s="3">
        <f t="shared" si="111"/>
        <v>0.86916496385754183</v>
      </c>
    </row>
    <row r="3531" spans="2:4" x14ac:dyDescent="0.2">
      <c r="B3531" s="1">
        <v>47129</v>
      </c>
      <c r="C3531">
        <f t="shared" si="110"/>
        <v>2600</v>
      </c>
      <c r="D3531" s="3">
        <f t="shared" si="111"/>
        <v>0.86911807156924126</v>
      </c>
    </row>
    <row r="3532" spans="2:4" x14ac:dyDescent="0.2">
      <c r="B3532" s="1">
        <v>47130</v>
      </c>
      <c r="C3532">
        <f t="shared" si="110"/>
        <v>2601</v>
      </c>
      <c r="D3532" s="3">
        <f t="shared" si="111"/>
        <v>0.86907118181082477</v>
      </c>
    </row>
    <row r="3533" spans="2:4" x14ac:dyDescent="0.2">
      <c r="B3533" s="1">
        <v>47131</v>
      </c>
      <c r="C3533">
        <f t="shared" si="110"/>
        <v>2602</v>
      </c>
      <c r="D3533" s="3">
        <f t="shared" si="111"/>
        <v>0.86902429458215602</v>
      </c>
    </row>
    <row r="3534" spans="2:4" x14ac:dyDescent="0.2">
      <c r="B3534" s="1">
        <v>47132</v>
      </c>
      <c r="C3534">
        <f t="shared" si="110"/>
        <v>2603</v>
      </c>
      <c r="D3534" s="3">
        <f t="shared" si="111"/>
        <v>0.86897740988309846</v>
      </c>
    </row>
    <row r="3535" spans="2:4" x14ac:dyDescent="0.2">
      <c r="B3535" s="1">
        <v>47133</v>
      </c>
      <c r="C3535">
        <f t="shared" si="110"/>
        <v>2604</v>
      </c>
      <c r="D3535" s="3">
        <f t="shared" si="111"/>
        <v>0.86893052771351575</v>
      </c>
    </row>
    <row r="3536" spans="2:4" x14ac:dyDescent="0.2">
      <c r="B3536" s="1">
        <v>47134</v>
      </c>
      <c r="C3536">
        <f t="shared" si="110"/>
        <v>2605</v>
      </c>
      <c r="D3536" s="3">
        <f t="shared" si="111"/>
        <v>0.86888364807327123</v>
      </c>
    </row>
    <row r="3537" spans="2:4" x14ac:dyDescent="0.2">
      <c r="B3537" s="1">
        <v>47135</v>
      </c>
      <c r="C3537">
        <f t="shared" si="110"/>
        <v>2606</v>
      </c>
      <c r="D3537" s="3">
        <f t="shared" si="111"/>
        <v>0.86883677096222856</v>
      </c>
    </row>
    <row r="3538" spans="2:4" x14ac:dyDescent="0.2">
      <c r="B3538" s="1">
        <v>47136</v>
      </c>
      <c r="C3538">
        <f t="shared" si="110"/>
        <v>2607</v>
      </c>
      <c r="D3538" s="3">
        <f t="shared" si="111"/>
        <v>0.86878989638025117</v>
      </c>
    </row>
    <row r="3539" spans="2:4" x14ac:dyDescent="0.2">
      <c r="B3539" s="1">
        <v>47137</v>
      </c>
      <c r="C3539">
        <f t="shared" si="110"/>
        <v>2608</v>
      </c>
      <c r="D3539" s="3">
        <f t="shared" si="111"/>
        <v>0.86874302432720274</v>
      </c>
    </row>
    <row r="3540" spans="2:4" x14ac:dyDescent="0.2">
      <c r="B3540" s="1">
        <v>47138</v>
      </c>
      <c r="C3540">
        <f t="shared" si="110"/>
        <v>2609</v>
      </c>
      <c r="D3540" s="3">
        <f t="shared" si="111"/>
        <v>0.86869615480294682</v>
      </c>
    </row>
    <row r="3541" spans="2:4" x14ac:dyDescent="0.2">
      <c r="B3541" s="1">
        <v>47139</v>
      </c>
      <c r="C3541">
        <f t="shared" si="110"/>
        <v>2610</v>
      </c>
      <c r="D3541" s="3">
        <f t="shared" si="111"/>
        <v>0.86864928780734696</v>
      </c>
    </row>
    <row r="3542" spans="2:4" x14ac:dyDescent="0.2">
      <c r="B3542" s="1">
        <v>47140</v>
      </c>
      <c r="C3542">
        <f t="shared" si="110"/>
        <v>2611</v>
      </c>
      <c r="D3542" s="3">
        <f t="shared" si="111"/>
        <v>0.86860242334026672</v>
      </c>
    </row>
    <row r="3543" spans="2:4" x14ac:dyDescent="0.2">
      <c r="B3543" s="1">
        <v>47141</v>
      </c>
      <c r="C3543">
        <f t="shared" si="110"/>
        <v>2612</v>
      </c>
      <c r="D3543" s="3">
        <f t="shared" si="111"/>
        <v>0.86855556140156964</v>
      </c>
    </row>
    <row r="3544" spans="2:4" x14ac:dyDescent="0.2">
      <c r="B3544" s="1">
        <v>47142</v>
      </c>
      <c r="C3544">
        <f t="shared" si="110"/>
        <v>2613</v>
      </c>
      <c r="D3544" s="3">
        <f t="shared" si="111"/>
        <v>0.8685087019911194</v>
      </c>
    </row>
    <row r="3545" spans="2:4" x14ac:dyDescent="0.2">
      <c r="B3545" s="1">
        <v>47143</v>
      </c>
      <c r="C3545">
        <f t="shared" si="110"/>
        <v>2614</v>
      </c>
      <c r="D3545" s="3">
        <f t="shared" si="111"/>
        <v>0.86846184510877966</v>
      </c>
    </row>
    <row r="3546" spans="2:4" x14ac:dyDescent="0.2">
      <c r="B3546" s="1">
        <v>47144</v>
      </c>
      <c r="C3546">
        <f t="shared" si="110"/>
        <v>2615</v>
      </c>
      <c r="D3546" s="3">
        <f t="shared" si="111"/>
        <v>0.86841499075441375</v>
      </c>
    </row>
    <row r="3547" spans="2:4" x14ac:dyDescent="0.2">
      <c r="B3547" s="1">
        <v>47145</v>
      </c>
      <c r="C3547">
        <f t="shared" si="110"/>
        <v>2616</v>
      </c>
      <c r="D3547" s="3">
        <f t="shared" si="111"/>
        <v>0.86836813892788556</v>
      </c>
    </row>
    <row r="3548" spans="2:4" x14ac:dyDescent="0.2">
      <c r="B3548" s="1">
        <v>47146</v>
      </c>
      <c r="C3548">
        <f t="shared" si="110"/>
        <v>2617</v>
      </c>
      <c r="D3548" s="3">
        <f t="shared" si="111"/>
        <v>0.86832128962905852</v>
      </c>
    </row>
    <row r="3549" spans="2:4" x14ac:dyDescent="0.2">
      <c r="B3549" s="1">
        <v>47147</v>
      </c>
      <c r="C3549">
        <f t="shared" ref="C3549:C3612" si="112">IF(B3549&lt;=$B$3,0,(B3549-$B$3))</f>
        <v>2618</v>
      </c>
      <c r="D3549" s="3">
        <f t="shared" ref="D3549:D3612" si="113">IF(C3549=0,$B$6,($B$6*(1-$B$7)^(C3549/365)))</f>
        <v>0.86827444285779654</v>
      </c>
    </row>
    <row r="3550" spans="2:4" x14ac:dyDescent="0.2">
      <c r="B3550" s="1">
        <v>47148</v>
      </c>
      <c r="C3550">
        <f t="shared" si="112"/>
        <v>2619</v>
      </c>
      <c r="D3550" s="3">
        <f t="shared" si="113"/>
        <v>0.86822759861396281</v>
      </c>
    </row>
    <row r="3551" spans="2:4" x14ac:dyDescent="0.2">
      <c r="B3551" s="1">
        <v>47149</v>
      </c>
      <c r="C3551">
        <f t="shared" si="112"/>
        <v>2620</v>
      </c>
      <c r="D3551" s="3">
        <f t="shared" si="113"/>
        <v>0.86818075689742147</v>
      </c>
    </row>
    <row r="3552" spans="2:4" x14ac:dyDescent="0.2">
      <c r="B3552" s="1">
        <v>47150</v>
      </c>
      <c r="C3552">
        <f t="shared" si="112"/>
        <v>2621</v>
      </c>
      <c r="D3552" s="3">
        <f t="shared" si="113"/>
        <v>0.86813391770803572</v>
      </c>
    </row>
    <row r="3553" spans="2:4" x14ac:dyDescent="0.2">
      <c r="B3553" s="1">
        <v>47151</v>
      </c>
      <c r="C3553">
        <f t="shared" si="112"/>
        <v>2622</v>
      </c>
      <c r="D3553" s="3">
        <f t="shared" si="113"/>
        <v>0.86808708104566956</v>
      </c>
    </row>
    <row r="3554" spans="2:4" x14ac:dyDescent="0.2">
      <c r="B3554" s="1">
        <v>47152</v>
      </c>
      <c r="C3554">
        <f t="shared" si="112"/>
        <v>2623</v>
      </c>
      <c r="D3554" s="3">
        <f t="shared" si="113"/>
        <v>0.86804024691018644</v>
      </c>
    </row>
    <row r="3555" spans="2:4" x14ac:dyDescent="0.2">
      <c r="B3555" s="1">
        <v>47153</v>
      </c>
      <c r="C3555">
        <f t="shared" si="112"/>
        <v>2624</v>
      </c>
      <c r="D3555" s="3">
        <f t="shared" si="113"/>
        <v>0.86799341530145013</v>
      </c>
    </row>
    <row r="3556" spans="2:4" x14ac:dyDescent="0.2">
      <c r="B3556" s="1">
        <v>47154</v>
      </c>
      <c r="C3556">
        <f t="shared" si="112"/>
        <v>2625</v>
      </c>
      <c r="D3556" s="3">
        <f t="shared" si="113"/>
        <v>0.8679465862193243</v>
      </c>
    </row>
    <row r="3557" spans="2:4" x14ac:dyDescent="0.2">
      <c r="B3557" s="1">
        <v>47155</v>
      </c>
      <c r="C3557">
        <f t="shared" si="112"/>
        <v>2626</v>
      </c>
      <c r="D3557" s="3">
        <f t="shared" si="113"/>
        <v>0.86789975966367272</v>
      </c>
    </row>
    <row r="3558" spans="2:4" x14ac:dyDescent="0.2">
      <c r="B3558" s="1">
        <v>47156</v>
      </c>
      <c r="C3558">
        <f t="shared" si="112"/>
        <v>2627</v>
      </c>
      <c r="D3558" s="3">
        <f t="shared" si="113"/>
        <v>0.86785293563435884</v>
      </c>
    </row>
    <row r="3559" spans="2:4" x14ac:dyDescent="0.2">
      <c r="B3559" s="1">
        <v>47157</v>
      </c>
      <c r="C3559">
        <f t="shared" si="112"/>
        <v>2628</v>
      </c>
      <c r="D3559" s="3">
        <f t="shared" si="113"/>
        <v>0.86780611413124653</v>
      </c>
    </row>
    <row r="3560" spans="2:4" x14ac:dyDescent="0.2">
      <c r="B3560" s="1">
        <v>47158</v>
      </c>
      <c r="C3560">
        <f t="shared" si="112"/>
        <v>2629</v>
      </c>
      <c r="D3560" s="3">
        <f t="shared" si="113"/>
        <v>0.86775929515419958</v>
      </c>
    </row>
    <row r="3561" spans="2:4" x14ac:dyDescent="0.2">
      <c r="B3561" s="1">
        <v>47159</v>
      </c>
      <c r="C3561">
        <f t="shared" si="112"/>
        <v>2630</v>
      </c>
      <c r="D3561" s="3">
        <f t="shared" si="113"/>
        <v>0.86771247870308155</v>
      </c>
    </row>
    <row r="3562" spans="2:4" x14ac:dyDescent="0.2">
      <c r="B3562" s="1">
        <v>47160</v>
      </c>
      <c r="C3562">
        <f t="shared" si="112"/>
        <v>2631</v>
      </c>
      <c r="D3562" s="3">
        <f t="shared" si="113"/>
        <v>0.86766566477775631</v>
      </c>
    </row>
    <row r="3563" spans="2:4" x14ac:dyDescent="0.2">
      <c r="B3563" s="1">
        <v>47161</v>
      </c>
      <c r="C3563">
        <f t="shared" si="112"/>
        <v>2632</v>
      </c>
      <c r="D3563" s="3">
        <f t="shared" si="113"/>
        <v>0.86761885337808742</v>
      </c>
    </row>
    <row r="3564" spans="2:4" x14ac:dyDescent="0.2">
      <c r="B3564" s="1">
        <v>47162</v>
      </c>
      <c r="C3564">
        <f t="shared" si="112"/>
        <v>2633</v>
      </c>
      <c r="D3564" s="3">
        <f t="shared" si="113"/>
        <v>0.86757204450393866</v>
      </c>
    </row>
    <row r="3565" spans="2:4" x14ac:dyDescent="0.2">
      <c r="B3565" s="1">
        <v>47163</v>
      </c>
      <c r="C3565">
        <f t="shared" si="112"/>
        <v>2634</v>
      </c>
      <c r="D3565" s="3">
        <f t="shared" si="113"/>
        <v>0.86752523815517391</v>
      </c>
    </row>
    <row r="3566" spans="2:4" x14ac:dyDescent="0.2">
      <c r="B3566" s="1">
        <v>47164</v>
      </c>
      <c r="C3566">
        <f t="shared" si="112"/>
        <v>2635</v>
      </c>
      <c r="D3566" s="3">
        <f t="shared" si="113"/>
        <v>0.86747843433165672</v>
      </c>
    </row>
    <row r="3567" spans="2:4" x14ac:dyDescent="0.2">
      <c r="B3567" s="1">
        <v>47165</v>
      </c>
      <c r="C3567">
        <f t="shared" si="112"/>
        <v>2636</v>
      </c>
      <c r="D3567" s="3">
        <f t="shared" si="113"/>
        <v>0.8674316330332511</v>
      </c>
    </row>
    <row r="3568" spans="2:4" x14ac:dyDescent="0.2">
      <c r="B3568" s="1">
        <v>47166</v>
      </c>
      <c r="C3568">
        <f t="shared" si="112"/>
        <v>2637</v>
      </c>
      <c r="D3568" s="3">
        <f t="shared" si="113"/>
        <v>0.86738483425982049</v>
      </c>
    </row>
    <row r="3569" spans="2:4" x14ac:dyDescent="0.2">
      <c r="B3569" s="1">
        <v>47167</v>
      </c>
      <c r="C3569">
        <f t="shared" si="112"/>
        <v>2638</v>
      </c>
      <c r="D3569" s="3">
        <f t="shared" si="113"/>
        <v>0.867338038011229</v>
      </c>
    </row>
    <row r="3570" spans="2:4" x14ac:dyDescent="0.2">
      <c r="B3570" s="1">
        <v>47168</v>
      </c>
      <c r="C3570">
        <f t="shared" si="112"/>
        <v>2639</v>
      </c>
      <c r="D3570" s="3">
        <f t="shared" si="113"/>
        <v>0.86729124428734028</v>
      </c>
    </row>
    <row r="3571" spans="2:4" x14ac:dyDescent="0.2">
      <c r="B3571" s="1">
        <v>47169</v>
      </c>
      <c r="C3571">
        <f t="shared" si="112"/>
        <v>2640</v>
      </c>
      <c r="D3571" s="3">
        <f t="shared" si="113"/>
        <v>0.86724445308801801</v>
      </c>
    </row>
    <row r="3572" spans="2:4" x14ac:dyDescent="0.2">
      <c r="B3572" s="1">
        <v>47170</v>
      </c>
      <c r="C3572">
        <f t="shared" si="112"/>
        <v>2641</v>
      </c>
      <c r="D3572" s="3">
        <f t="shared" si="113"/>
        <v>0.86719766441312618</v>
      </c>
    </row>
    <row r="3573" spans="2:4" x14ac:dyDescent="0.2">
      <c r="B3573" s="1">
        <v>47171</v>
      </c>
      <c r="C3573">
        <f t="shared" si="112"/>
        <v>2642</v>
      </c>
      <c r="D3573" s="3">
        <f t="shared" si="113"/>
        <v>0.86715087826252846</v>
      </c>
    </row>
    <row r="3574" spans="2:4" x14ac:dyDescent="0.2">
      <c r="B3574" s="1">
        <v>47172</v>
      </c>
      <c r="C3574">
        <f t="shared" si="112"/>
        <v>2643</v>
      </c>
      <c r="D3574" s="3">
        <f t="shared" si="113"/>
        <v>0.86710409463608873</v>
      </c>
    </row>
    <row r="3575" spans="2:4" x14ac:dyDescent="0.2">
      <c r="B3575" s="1">
        <v>47173</v>
      </c>
      <c r="C3575">
        <f t="shared" si="112"/>
        <v>2644</v>
      </c>
      <c r="D3575" s="3">
        <f t="shared" si="113"/>
        <v>0.86705731353367066</v>
      </c>
    </row>
    <row r="3576" spans="2:4" x14ac:dyDescent="0.2">
      <c r="B3576" s="1">
        <v>47174</v>
      </c>
      <c r="C3576">
        <f t="shared" si="112"/>
        <v>2645</v>
      </c>
      <c r="D3576" s="3">
        <f t="shared" si="113"/>
        <v>0.86701053495513836</v>
      </c>
    </row>
    <row r="3577" spans="2:4" x14ac:dyDescent="0.2">
      <c r="B3577" s="1">
        <v>47175</v>
      </c>
      <c r="C3577">
        <f t="shared" si="112"/>
        <v>2646</v>
      </c>
      <c r="D3577" s="3">
        <f t="shared" si="113"/>
        <v>0.86696375890035537</v>
      </c>
    </row>
    <row r="3578" spans="2:4" x14ac:dyDescent="0.2">
      <c r="B3578" s="1">
        <v>47176</v>
      </c>
      <c r="C3578">
        <f t="shared" si="112"/>
        <v>2647</v>
      </c>
      <c r="D3578" s="3">
        <f t="shared" si="113"/>
        <v>0.86691698536918571</v>
      </c>
    </row>
    <row r="3579" spans="2:4" x14ac:dyDescent="0.2">
      <c r="B3579" s="1">
        <v>47177</v>
      </c>
      <c r="C3579">
        <f t="shared" si="112"/>
        <v>2648</v>
      </c>
      <c r="D3579" s="3">
        <f t="shared" si="113"/>
        <v>0.86687021436149325</v>
      </c>
    </row>
    <row r="3580" spans="2:4" x14ac:dyDescent="0.2">
      <c r="B3580" s="1">
        <v>47178</v>
      </c>
      <c r="C3580">
        <f t="shared" si="112"/>
        <v>2649</v>
      </c>
      <c r="D3580" s="3">
        <f t="shared" si="113"/>
        <v>0.86682344587714166</v>
      </c>
    </row>
    <row r="3581" spans="2:4" x14ac:dyDescent="0.2">
      <c r="B3581" s="1">
        <v>47179</v>
      </c>
      <c r="C3581">
        <f t="shared" si="112"/>
        <v>2650</v>
      </c>
      <c r="D3581" s="3">
        <f t="shared" si="113"/>
        <v>0.86677667991599494</v>
      </c>
    </row>
    <row r="3582" spans="2:4" x14ac:dyDescent="0.2">
      <c r="B3582" s="1">
        <v>47180</v>
      </c>
      <c r="C3582">
        <f t="shared" si="112"/>
        <v>2651</v>
      </c>
      <c r="D3582" s="3">
        <f t="shared" si="113"/>
        <v>0.86672991647791697</v>
      </c>
    </row>
    <row r="3583" spans="2:4" x14ac:dyDescent="0.2">
      <c r="B3583" s="1">
        <v>47181</v>
      </c>
      <c r="C3583">
        <f t="shared" si="112"/>
        <v>2652</v>
      </c>
      <c r="D3583" s="3">
        <f t="shared" si="113"/>
        <v>0.86668315556277165</v>
      </c>
    </row>
    <row r="3584" spans="2:4" x14ac:dyDescent="0.2">
      <c r="B3584" s="1">
        <v>47182</v>
      </c>
      <c r="C3584">
        <f t="shared" si="112"/>
        <v>2653</v>
      </c>
      <c r="D3584" s="3">
        <f t="shared" si="113"/>
        <v>0.86663639717042273</v>
      </c>
    </row>
    <row r="3585" spans="2:4" x14ac:dyDescent="0.2">
      <c r="B3585" s="1">
        <v>47183</v>
      </c>
      <c r="C3585">
        <f t="shared" si="112"/>
        <v>2654</v>
      </c>
      <c r="D3585" s="3">
        <f t="shared" si="113"/>
        <v>0.86658964130073424</v>
      </c>
    </row>
    <row r="3586" spans="2:4" x14ac:dyDescent="0.2">
      <c r="B3586" s="1">
        <v>47184</v>
      </c>
      <c r="C3586">
        <f t="shared" si="112"/>
        <v>2655</v>
      </c>
      <c r="D3586" s="3">
        <f t="shared" si="113"/>
        <v>0.86654288795356993</v>
      </c>
    </row>
    <row r="3587" spans="2:4" x14ac:dyDescent="0.2">
      <c r="B3587" s="1">
        <v>47185</v>
      </c>
      <c r="C3587">
        <f t="shared" si="112"/>
        <v>2656</v>
      </c>
      <c r="D3587" s="3">
        <f t="shared" si="113"/>
        <v>0.86649613712879392</v>
      </c>
    </row>
    <row r="3588" spans="2:4" x14ac:dyDescent="0.2">
      <c r="B3588" s="1">
        <v>47186</v>
      </c>
      <c r="C3588">
        <f t="shared" si="112"/>
        <v>2657</v>
      </c>
      <c r="D3588" s="3">
        <f t="shared" si="113"/>
        <v>0.86644938882626998</v>
      </c>
    </row>
    <row r="3589" spans="2:4" x14ac:dyDescent="0.2">
      <c r="B3589" s="1">
        <v>47187</v>
      </c>
      <c r="C3589">
        <f t="shared" si="112"/>
        <v>2658</v>
      </c>
      <c r="D3589" s="3">
        <f t="shared" si="113"/>
        <v>0.86640264304586201</v>
      </c>
    </row>
    <row r="3590" spans="2:4" x14ac:dyDescent="0.2">
      <c r="B3590" s="1">
        <v>47188</v>
      </c>
      <c r="C3590">
        <f t="shared" si="112"/>
        <v>2659</v>
      </c>
      <c r="D3590" s="3">
        <f t="shared" si="113"/>
        <v>0.86635589978743399</v>
      </c>
    </row>
    <row r="3591" spans="2:4" x14ac:dyDescent="0.2">
      <c r="B3591" s="1">
        <v>47189</v>
      </c>
      <c r="C3591">
        <f t="shared" si="112"/>
        <v>2660</v>
      </c>
      <c r="D3591" s="3">
        <f t="shared" si="113"/>
        <v>0.86630915905084993</v>
      </c>
    </row>
    <row r="3592" spans="2:4" x14ac:dyDescent="0.2">
      <c r="B3592" s="1">
        <v>47190</v>
      </c>
      <c r="C3592">
        <f t="shared" si="112"/>
        <v>2661</v>
      </c>
      <c r="D3592" s="3">
        <f t="shared" si="113"/>
        <v>0.86626242083597371</v>
      </c>
    </row>
    <row r="3593" spans="2:4" x14ac:dyDescent="0.2">
      <c r="B3593" s="1">
        <v>47191</v>
      </c>
      <c r="C3593">
        <f t="shared" si="112"/>
        <v>2662</v>
      </c>
      <c r="D3593" s="3">
        <f t="shared" si="113"/>
        <v>0.86621568514266922</v>
      </c>
    </row>
    <row r="3594" spans="2:4" x14ac:dyDescent="0.2">
      <c r="B3594" s="1">
        <v>47192</v>
      </c>
      <c r="C3594">
        <f t="shared" si="112"/>
        <v>2663</v>
      </c>
      <c r="D3594" s="3">
        <f t="shared" si="113"/>
        <v>0.86616895197080046</v>
      </c>
    </row>
    <row r="3595" spans="2:4" x14ac:dyDescent="0.2">
      <c r="B3595" s="1">
        <v>47193</v>
      </c>
      <c r="C3595">
        <f t="shared" si="112"/>
        <v>2664</v>
      </c>
      <c r="D3595" s="3">
        <f t="shared" si="113"/>
        <v>0.86612222132023142</v>
      </c>
    </row>
    <row r="3596" spans="2:4" x14ac:dyDescent="0.2">
      <c r="B3596" s="1">
        <v>47194</v>
      </c>
      <c r="C3596">
        <f t="shared" si="112"/>
        <v>2665</v>
      </c>
      <c r="D3596" s="3">
        <f t="shared" si="113"/>
        <v>0.866075493190826</v>
      </c>
    </row>
    <row r="3597" spans="2:4" x14ac:dyDescent="0.2">
      <c r="B3597" s="1">
        <v>47195</v>
      </c>
      <c r="C3597">
        <f t="shared" si="112"/>
        <v>2666</v>
      </c>
      <c r="D3597" s="3">
        <f t="shared" si="113"/>
        <v>0.86602876758244829</v>
      </c>
    </row>
    <row r="3598" spans="2:4" x14ac:dyDescent="0.2">
      <c r="B3598" s="1">
        <v>47196</v>
      </c>
      <c r="C3598">
        <f t="shared" si="112"/>
        <v>2667</v>
      </c>
      <c r="D3598" s="3">
        <f t="shared" si="113"/>
        <v>0.8659820444949623</v>
      </c>
    </row>
    <row r="3599" spans="2:4" x14ac:dyDescent="0.2">
      <c r="B3599" s="1">
        <v>47197</v>
      </c>
      <c r="C3599">
        <f t="shared" si="112"/>
        <v>2668</v>
      </c>
      <c r="D3599" s="3">
        <f t="shared" si="113"/>
        <v>0.86593532392823191</v>
      </c>
    </row>
    <row r="3600" spans="2:4" x14ac:dyDescent="0.2">
      <c r="B3600" s="1">
        <v>47198</v>
      </c>
      <c r="C3600">
        <f t="shared" si="112"/>
        <v>2669</v>
      </c>
      <c r="D3600" s="3">
        <f t="shared" si="113"/>
        <v>0.86588860588212113</v>
      </c>
    </row>
    <row r="3601" spans="2:4" x14ac:dyDescent="0.2">
      <c r="B3601" s="1">
        <v>47199</v>
      </c>
      <c r="C3601">
        <f t="shared" si="112"/>
        <v>2670</v>
      </c>
      <c r="D3601" s="3">
        <f t="shared" si="113"/>
        <v>0.86584189035649406</v>
      </c>
    </row>
    <row r="3602" spans="2:4" x14ac:dyDescent="0.2">
      <c r="B3602" s="1">
        <v>47200</v>
      </c>
      <c r="C3602">
        <f t="shared" si="112"/>
        <v>2671</v>
      </c>
      <c r="D3602" s="3">
        <f t="shared" si="113"/>
        <v>0.86579517735121458</v>
      </c>
    </row>
    <row r="3603" spans="2:4" x14ac:dyDescent="0.2">
      <c r="B3603" s="1">
        <v>47201</v>
      </c>
      <c r="C3603">
        <f t="shared" si="112"/>
        <v>2672</v>
      </c>
      <c r="D3603" s="3">
        <f t="shared" si="113"/>
        <v>0.86574846686614682</v>
      </c>
    </row>
    <row r="3604" spans="2:4" x14ac:dyDescent="0.2">
      <c r="B3604" s="1">
        <v>47202</v>
      </c>
      <c r="C3604">
        <f t="shared" si="112"/>
        <v>2673</v>
      </c>
      <c r="D3604" s="3">
        <f t="shared" si="113"/>
        <v>0.86570175890115486</v>
      </c>
    </row>
    <row r="3605" spans="2:4" x14ac:dyDescent="0.2">
      <c r="B3605" s="1">
        <v>47203</v>
      </c>
      <c r="C3605">
        <f t="shared" si="112"/>
        <v>2674</v>
      </c>
      <c r="D3605" s="3">
        <f t="shared" si="113"/>
        <v>0.86565505345610261</v>
      </c>
    </row>
    <row r="3606" spans="2:4" x14ac:dyDescent="0.2">
      <c r="B3606" s="1">
        <v>47204</v>
      </c>
      <c r="C3606">
        <f t="shared" si="112"/>
        <v>2675</v>
      </c>
      <c r="D3606" s="3">
        <f t="shared" si="113"/>
        <v>0.86560835053085428</v>
      </c>
    </row>
    <row r="3607" spans="2:4" x14ac:dyDescent="0.2">
      <c r="B3607" s="1">
        <v>47205</v>
      </c>
      <c r="C3607">
        <f t="shared" si="112"/>
        <v>2676</v>
      </c>
      <c r="D3607" s="3">
        <f t="shared" si="113"/>
        <v>0.86556165012527375</v>
      </c>
    </row>
    <row r="3608" spans="2:4" x14ac:dyDescent="0.2">
      <c r="B3608" s="1">
        <v>47206</v>
      </c>
      <c r="C3608">
        <f t="shared" si="112"/>
        <v>2677</v>
      </c>
      <c r="D3608" s="3">
        <f t="shared" si="113"/>
        <v>0.86551495223922514</v>
      </c>
    </row>
    <row r="3609" spans="2:4" x14ac:dyDescent="0.2">
      <c r="B3609" s="1">
        <v>47207</v>
      </c>
      <c r="C3609">
        <f t="shared" si="112"/>
        <v>2678</v>
      </c>
      <c r="D3609" s="3">
        <f t="shared" si="113"/>
        <v>0.86546825687257256</v>
      </c>
    </row>
    <row r="3610" spans="2:4" x14ac:dyDescent="0.2">
      <c r="B3610" s="1">
        <v>47208</v>
      </c>
      <c r="C3610">
        <f t="shared" si="112"/>
        <v>2679</v>
      </c>
      <c r="D3610" s="3">
        <f t="shared" si="113"/>
        <v>0.86542156402518</v>
      </c>
    </row>
    <row r="3611" spans="2:4" x14ac:dyDescent="0.2">
      <c r="B3611" s="1">
        <v>47209</v>
      </c>
      <c r="C3611">
        <f t="shared" si="112"/>
        <v>2680</v>
      </c>
      <c r="D3611" s="3">
        <f t="shared" si="113"/>
        <v>0.86537487369691168</v>
      </c>
    </row>
    <row r="3612" spans="2:4" x14ac:dyDescent="0.2">
      <c r="B3612" s="1">
        <v>47210</v>
      </c>
      <c r="C3612">
        <f t="shared" si="112"/>
        <v>2681</v>
      </c>
      <c r="D3612" s="3">
        <f t="shared" si="113"/>
        <v>0.8653281858876315</v>
      </c>
    </row>
    <row r="3613" spans="2:4" x14ac:dyDescent="0.2">
      <c r="B3613" s="1">
        <v>47211</v>
      </c>
      <c r="C3613">
        <f t="shared" ref="C3613:C3676" si="114">IF(B3613&lt;=$B$3,0,(B3613-$B$3))</f>
        <v>2682</v>
      </c>
      <c r="D3613" s="3">
        <f t="shared" ref="D3613:D3676" si="115">IF(C3613=0,$B$6,($B$6*(1-$B$7)^(C3613/365)))</f>
        <v>0.86528150059720377</v>
      </c>
    </row>
    <row r="3614" spans="2:4" x14ac:dyDescent="0.2">
      <c r="B3614" s="1">
        <v>47212</v>
      </c>
      <c r="C3614">
        <f t="shared" si="114"/>
        <v>2683</v>
      </c>
      <c r="D3614" s="3">
        <f t="shared" si="115"/>
        <v>0.8652348178254925</v>
      </c>
    </row>
    <row r="3615" spans="2:4" x14ac:dyDescent="0.2">
      <c r="B3615" s="1">
        <v>47213</v>
      </c>
      <c r="C3615">
        <f t="shared" si="114"/>
        <v>2684</v>
      </c>
      <c r="D3615" s="3">
        <f t="shared" si="115"/>
        <v>0.86518813757236179</v>
      </c>
    </row>
    <row r="3616" spans="2:4" x14ac:dyDescent="0.2">
      <c r="B3616" s="1">
        <v>47214</v>
      </c>
      <c r="C3616">
        <f t="shared" si="114"/>
        <v>2685</v>
      </c>
      <c r="D3616" s="3">
        <f t="shared" si="115"/>
        <v>0.86514145983767576</v>
      </c>
    </row>
    <row r="3617" spans="2:4" x14ac:dyDescent="0.2">
      <c r="B3617" s="1">
        <v>47215</v>
      </c>
      <c r="C3617">
        <f t="shared" si="114"/>
        <v>2686</v>
      </c>
      <c r="D3617" s="3">
        <f t="shared" si="115"/>
        <v>0.86509478462129852</v>
      </c>
    </row>
    <row r="3618" spans="2:4" x14ac:dyDescent="0.2">
      <c r="B3618" s="1">
        <v>47216</v>
      </c>
      <c r="C3618">
        <f t="shared" si="114"/>
        <v>2687</v>
      </c>
      <c r="D3618" s="3">
        <f t="shared" si="115"/>
        <v>0.86504811192309428</v>
      </c>
    </row>
    <row r="3619" spans="2:4" x14ac:dyDescent="0.2">
      <c r="B3619" s="1">
        <v>47217</v>
      </c>
      <c r="C3619">
        <f t="shared" si="114"/>
        <v>2688</v>
      </c>
      <c r="D3619" s="3">
        <f t="shared" si="115"/>
        <v>0.86500144174292704</v>
      </c>
    </row>
    <row r="3620" spans="2:4" x14ac:dyDescent="0.2">
      <c r="B3620" s="1">
        <v>47218</v>
      </c>
      <c r="C3620">
        <f t="shared" si="114"/>
        <v>2689</v>
      </c>
      <c r="D3620" s="3">
        <f t="shared" si="115"/>
        <v>0.86495477408066113</v>
      </c>
    </row>
    <row r="3621" spans="2:4" x14ac:dyDescent="0.2">
      <c r="B3621" s="1">
        <v>47219</v>
      </c>
      <c r="C3621">
        <f t="shared" si="114"/>
        <v>2690</v>
      </c>
      <c r="D3621" s="3">
        <f t="shared" si="115"/>
        <v>0.86490810893616066</v>
      </c>
    </row>
    <row r="3622" spans="2:4" x14ac:dyDescent="0.2">
      <c r="B3622" s="1">
        <v>47220</v>
      </c>
      <c r="C3622">
        <f t="shared" si="114"/>
        <v>2691</v>
      </c>
      <c r="D3622" s="3">
        <f t="shared" si="115"/>
        <v>0.86486144630928963</v>
      </c>
    </row>
    <row r="3623" spans="2:4" x14ac:dyDescent="0.2">
      <c r="B3623" s="1">
        <v>47221</v>
      </c>
      <c r="C3623">
        <f t="shared" si="114"/>
        <v>2692</v>
      </c>
      <c r="D3623" s="3">
        <f t="shared" si="115"/>
        <v>0.86481478619991248</v>
      </c>
    </row>
    <row r="3624" spans="2:4" x14ac:dyDescent="0.2">
      <c r="B3624" s="1">
        <v>47222</v>
      </c>
      <c r="C3624">
        <f t="shared" si="114"/>
        <v>2693</v>
      </c>
      <c r="D3624" s="3">
        <f t="shared" si="115"/>
        <v>0.86476812860789309</v>
      </c>
    </row>
    <row r="3625" spans="2:4" x14ac:dyDescent="0.2">
      <c r="B3625" s="1">
        <v>47223</v>
      </c>
      <c r="C3625">
        <f t="shared" si="114"/>
        <v>2694</v>
      </c>
      <c r="D3625" s="3">
        <f t="shared" si="115"/>
        <v>0.86472147353309592</v>
      </c>
    </row>
    <row r="3626" spans="2:4" x14ac:dyDescent="0.2">
      <c r="B3626" s="1">
        <v>47224</v>
      </c>
      <c r="C3626">
        <f t="shared" si="114"/>
        <v>2695</v>
      </c>
      <c r="D3626" s="3">
        <f t="shared" si="115"/>
        <v>0.86467482097538495</v>
      </c>
    </row>
    <row r="3627" spans="2:4" x14ac:dyDescent="0.2">
      <c r="B3627" s="1">
        <v>47225</v>
      </c>
      <c r="C3627">
        <f t="shared" si="114"/>
        <v>2696</v>
      </c>
      <c r="D3627" s="3">
        <f t="shared" si="115"/>
        <v>0.86462817093462463</v>
      </c>
    </row>
    <row r="3628" spans="2:4" x14ac:dyDescent="0.2">
      <c r="B3628" s="1">
        <v>47226</v>
      </c>
      <c r="C3628">
        <f t="shared" si="114"/>
        <v>2697</v>
      </c>
      <c r="D3628" s="3">
        <f t="shared" si="115"/>
        <v>0.86458152341067884</v>
      </c>
    </row>
    <row r="3629" spans="2:4" x14ac:dyDescent="0.2">
      <c r="B3629" s="1">
        <v>47227</v>
      </c>
      <c r="C3629">
        <f t="shared" si="114"/>
        <v>2698</v>
      </c>
      <c r="D3629" s="3">
        <f t="shared" si="115"/>
        <v>0.86453487840341203</v>
      </c>
    </row>
    <row r="3630" spans="2:4" x14ac:dyDescent="0.2">
      <c r="B3630" s="1">
        <v>47228</v>
      </c>
      <c r="C3630">
        <f t="shared" si="114"/>
        <v>2699</v>
      </c>
      <c r="D3630" s="3">
        <f t="shared" si="115"/>
        <v>0.86448823591268842</v>
      </c>
    </row>
    <row r="3631" spans="2:4" x14ac:dyDescent="0.2">
      <c r="B3631" s="1">
        <v>47229</v>
      </c>
      <c r="C3631">
        <f t="shared" si="114"/>
        <v>2700</v>
      </c>
      <c r="D3631" s="3">
        <f t="shared" si="115"/>
        <v>0.86444159593837211</v>
      </c>
    </row>
    <row r="3632" spans="2:4" x14ac:dyDescent="0.2">
      <c r="B3632" s="1">
        <v>47230</v>
      </c>
      <c r="C3632">
        <f t="shared" si="114"/>
        <v>2701</v>
      </c>
      <c r="D3632" s="3">
        <f t="shared" si="115"/>
        <v>0.86439495848032744</v>
      </c>
    </row>
    <row r="3633" spans="2:4" x14ac:dyDescent="0.2">
      <c r="B3633" s="1">
        <v>47231</v>
      </c>
      <c r="C3633">
        <f t="shared" si="114"/>
        <v>2702</v>
      </c>
      <c r="D3633" s="3">
        <f t="shared" si="115"/>
        <v>0.86434832353841862</v>
      </c>
    </row>
    <row r="3634" spans="2:4" x14ac:dyDescent="0.2">
      <c r="B3634" s="1">
        <v>47232</v>
      </c>
      <c r="C3634">
        <f t="shared" si="114"/>
        <v>2703</v>
      </c>
      <c r="D3634" s="3">
        <f t="shared" si="115"/>
        <v>0.86430169111250987</v>
      </c>
    </row>
    <row r="3635" spans="2:4" x14ac:dyDescent="0.2">
      <c r="B3635" s="1">
        <v>47233</v>
      </c>
      <c r="C3635">
        <f t="shared" si="114"/>
        <v>2704</v>
      </c>
      <c r="D3635" s="3">
        <f t="shared" si="115"/>
        <v>0.86425506120246554</v>
      </c>
    </row>
    <row r="3636" spans="2:4" x14ac:dyDescent="0.2">
      <c r="B3636" s="1">
        <v>47234</v>
      </c>
      <c r="C3636">
        <f t="shared" si="114"/>
        <v>2705</v>
      </c>
      <c r="D3636" s="3">
        <f t="shared" si="115"/>
        <v>0.86420843380814982</v>
      </c>
    </row>
    <row r="3637" spans="2:4" x14ac:dyDescent="0.2">
      <c r="B3637" s="1">
        <v>47235</v>
      </c>
      <c r="C3637">
        <f t="shared" si="114"/>
        <v>2706</v>
      </c>
      <c r="D3637" s="3">
        <f t="shared" si="115"/>
        <v>0.86416180892942696</v>
      </c>
    </row>
    <row r="3638" spans="2:4" x14ac:dyDescent="0.2">
      <c r="B3638" s="1">
        <v>47236</v>
      </c>
      <c r="C3638">
        <f t="shared" si="114"/>
        <v>2707</v>
      </c>
      <c r="D3638" s="3">
        <f t="shared" si="115"/>
        <v>0.86411518656616138</v>
      </c>
    </row>
    <row r="3639" spans="2:4" x14ac:dyDescent="0.2">
      <c r="B3639" s="1">
        <v>47237</v>
      </c>
      <c r="C3639">
        <f t="shared" si="114"/>
        <v>2708</v>
      </c>
      <c r="D3639" s="3">
        <f t="shared" si="115"/>
        <v>0.86406856671821719</v>
      </c>
    </row>
    <row r="3640" spans="2:4" x14ac:dyDescent="0.2">
      <c r="B3640" s="1">
        <v>47238</v>
      </c>
      <c r="C3640">
        <f t="shared" si="114"/>
        <v>2709</v>
      </c>
      <c r="D3640" s="3">
        <f t="shared" si="115"/>
        <v>0.86402194938545884</v>
      </c>
    </row>
    <row r="3641" spans="2:4" x14ac:dyDescent="0.2">
      <c r="B3641" s="1">
        <v>47239</v>
      </c>
      <c r="C3641">
        <f t="shared" si="114"/>
        <v>2710</v>
      </c>
      <c r="D3641" s="3">
        <f t="shared" si="115"/>
        <v>0.86397533456775055</v>
      </c>
    </row>
    <row r="3642" spans="2:4" x14ac:dyDescent="0.2">
      <c r="B3642" s="1">
        <v>47240</v>
      </c>
      <c r="C3642">
        <f t="shared" si="114"/>
        <v>2711</v>
      </c>
      <c r="D3642" s="3">
        <f t="shared" si="115"/>
        <v>0.86392872226495665</v>
      </c>
    </row>
    <row r="3643" spans="2:4" x14ac:dyDescent="0.2">
      <c r="B3643" s="1">
        <v>47241</v>
      </c>
      <c r="C3643">
        <f t="shared" si="114"/>
        <v>2712</v>
      </c>
      <c r="D3643" s="3">
        <f t="shared" si="115"/>
        <v>0.86388211247694136</v>
      </c>
    </row>
    <row r="3644" spans="2:4" x14ac:dyDescent="0.2">
      <c r="B3644" s="1">
        <v>47242</v>
      </c>
      <c r="C3644">
        <f t="shared" si="114"/>
        <v>2713</v>
      </c>
      <c r="D3644" s="3">
        <f t="shared" si="115"/>
        <v>0.86383550520356922</v>
      </c>
    </row>
    <row r="3645" spans="2:4" x14ac:dyDescent="0.2">
      <c r="B3645" s="1">
        <v>47243</v>
      </c>
      <c r="C3645">
        <f t="shared" si="114"/>
        <v>2714</v>
      </c>
      <c r="D3645" s="3">
        <f t="shared" si="115"/>
        <v>0.86378890044470436</v>
      </c>
    </row>
    <row r="3646" spans="2:4" x14ac:dyDescent="0.2">
      <c r="B3646" s="1">
        <v>47244</v>
      </c>
      <c r="C3646">
        <f t="shared" si="114"/>
        <v>2715</v>
      </c>
      <c r="D3646" s="3">
        <f t="shared" si="115"/>
        <v>0.8637422982002112</v>
      </c>
    </row>
    <row r="3647" spans="2:4" x14ac:dyDescent="0.2">
      <c r="B3647" s="1">
        <v>47245</v>
      </c>
      <c r="C3647">
        <f t="shared" si="114"/>
        <v>2716</v>
      </c>
      <c r="D3647" s="3">
        <f t="shared" si="115"/>
        <v>0.8636956984699542</v>
      </c>
    </row>
    <row r="3648" spans="2:4" x14ac:dyDescent="0.2">
      <c r="B3648" s="1">
        <v>47246</v>
      </c>
      <c r="C3648">
        <f t="shared" si="114"/>
        <v>2717</v>
      </c>
      <c r="D3648" s="3">
        <f t="shared" si="115"/>
        <v>0.86364910125379746</v>
      </c>
    </row>
    <row r="3649" spans="2:4" x14ac:dyDescent="0.2">
      <c r="B3649" s="1">
        <v>47247</v>
      </c>
      <c r="C3649">
        <f t="shared" si="114"/>
        <v>2718</v>
      </c>
      <c r="D3649" s="3">
        <f t="shared" si="115"/>
        <v>0.86360250655160553</v>
      </c>
    </row>
    <row r="3650" spans="2:4" x14ac:dyDescent="0.2">
      <c r="B3650" s="1">
        <v>47248</v>
      </c>
      <c r="C3650">
        <f t="shared" si="114"/>
        <v>2719</v>
      </c>
      <c r="D3650" s="3">
        <f t="shared" si="115"/>
        <v>0.86355591436324286</v>
      </c>
    </row>
    <row r="3651" spans="2:4" x14ac:dyDescent="0.2">
      <c r="B3651" s="1">
        <v>47249</v>
      </c>
      <c r="C3651">
        <f t="shared" si="114"/>
        <v>2720</v>
      </c>
      <c r="D3651" s="3">
        <f t="shared" si="115"/>
        <v>0.86350932468857355</v>
      </c>
    </row>
    <row r="3652" spans="2:4" x14ac:dyDescent="0.2">
      <c r="B3652" s="1">
        <v>47250</v>
      </c>
      <c r="C3652">
        <f t="shared" si="114"/>
        <v>2721</v>
      </c>
      <c r="D3652" s="3">
        <f t="shared" si="115"/>
        <v>0.86346273752746217</v>
      </c>
    </row>
    <row r="3653" spans="2:4" x14ac:dyDescent="0.2">
      <c r="B3653" s="1">
        <v>47251</v>
      </c>
      <c r="C3653">
        <f t="shared" si="114"/>
        <v>2722</v>
      </c>
      <c r="D3653" s="3">
        <f t="shared" si="115"/>
        <v>0.86341615287977314</v>
      </c>
    </row>
    <row r="3654" spans="2:4" x14ac:dyDescent="0.2">
      <c r="B3654" s="1">
        <v>47252</v>
      </c>
      <c r="C3654">
        <f t="shared" si="114"/>
        <v>2723</v>
      </c>
      <c r="D3654" s="3">
        <f t="shared" si="115"/>
        <v>0.86336957074537068</v>
      </c>
    </row>
    <row r="3655" spans="2:4" x14ac:dyDescent="0.2">
      <c r="B3655" s="1">
        <v>47253</v>
      </c>
      <c r="C3655">
        <f t="shared" si="114"/>
        <v>2724</v>
      </c>
      <c r="D3655" s="3">
        <f t="shared" si="115"/>
        <v>0.86332299112411937</v>
      </c>
    </row>
    <row r="3656" spans="2:4" x14ac:dyDescent="0.2">
      <c r="B3656" s="1">
        <v>47254</v>
      </c>
      <c r="C3656">
        <f t="shared" si="114"/>
        <v>2725</v>
      </c>
      <c r="D3656" s="3">
        <f t="shared" si="115"/>
        <v>0.86327641401588351</v>
      </c>
    </row>
    <row r="3657" spans="2:4" x14ac:dyDescent="0.2">
      <c r="B3657" s="1">
        <v>47255</v>
      </c>
      <c r="C3657">
        <f t="shared" si="114"/>
        <v>2726</v>
      </c>
      <c r="D3657" s="3">
        <f t="shared" si="115"/>
        <v>0.86322983942052767</v>
      </c>
    </row>
    <row r="3658" spans="2:4" x14ac:dyDescent="0.2">
      <c r="B3658" s="1">
        <v>47256</v>
      </c>
      <c r="C3658">
        <f t="shared" si="114"/>
        <v>2727</v>
      </c>
      <c r="D3658" s="3">
        <f t="shared" si="115"/>
        <v>0.86318326733791617</v>
      </c>
    </row>
    <row r="3659" spans="2:4" x14ac:dyDescent="0.2">
      <c r="B3659" s="1">
        <v>47257</v>
      </c>
      <c r="C3659">
        <f t="shared" si="114"/>
        <v>2728</v>
      </c>
      <c r="D3659" s="3">
        <f t="shared" si="115"/>
        <v>0.86313669776791335</v>
      </c>
    </row>
    <row r="3660" spans="2:4" x14ac:dyDescent="0.2">
      <c r="B3660" s="1">
        <v>47258</v>
      </c>
      <c r="C3660">
        <f t="shared" si="114"/>
        <v>2729</v>
      </c>
      <c r="D3660" s="3">
        <f t="shared" si="115"/>
        <v>0.86309013071038387</v>
      </c>
    </row>
    <row r="3661" spans="2:4" x14ac:dyDescent="0.2">
      <c r="B3661" s="1">
        <v>47259</v>
      </c>
      <c r="C3661">
        <f t="shared" si="114"/>
        <v>2730</v>
      </c>
      <c r="D3661" s="3">
        <f t="shared" si="115"/>
        <v>0.86304356616519207</v>
      </c>
    </row>
    <row r="3662" spans="2:4" x14ac:dyDescent="0.2">
      <c r="B3662" s="1">
        <v>47260</v>
      </c>
      <c r="C3662">
        <f t="shared" si="114"/>
        <v>2731</v>
      </c>
      <c r="D3662" s="3">
        <f t="shared" si="115"/>
        <v>0.86299700413220237</v>
      </c>
    </row>
    <row r="3663" spans="2:4" x14ac:dyDescent="0.2">
      <c r="B3663" s="1">
        <v>47261</v>
      </c>
      <c r="C3663">
        <f t="shared" si="114"/>
        <v>2732</v>
      </c>
      <c r="D3663" s="3">
        <f t="shared" si="115"/>
        <v>0.86295044461127923</v>
      </c>
    </row>
    <row r="3664" spans="2:4" x14ac:dyDescent="0.2">
      <c r="B3664" s="1">
        <v>47262</v>
      </c>
      <c r="C3664">
        <f t="shared" si="114"/>
        <v>2733</v>
      </c>
      <c r="D3664" s="3">
        <f t="shared" si="115"/>
        <v>0.8629038876022872</v>
      </c>
    </row>
    <row r="3665" spans="2:4" x14ac:dyDescent="0.2">
      <c r="B3665" s="1">
        <v>47263</v>
      </c>
      <c r="C3665">
        <f t="shared" si="114"/>
        <v>2734</v>
      </c>
      <c r="D3665" s="3">
        <f t="shared" si="115"/>
        <v>0.86285733310509072</v>
      </c>
    </row>
    <row r="3666" spans="2:4" x14ac:dyDescent="0.2">
      <c r="B3666" s="1">
        <v>47264</v>
      </c>
      <c r="C3666">
        <f t="shared" si="114"/>
        <v>2735</v>
      </c>
      <c r="D3666" s="3">
        <f t="shared" si="115"/>
        <v>0.86281078111955423</v>
      </c>
    </row>
    <row r="3667" spans="2:4" x14ac:dyDescent="0.2">
      <c r="B3667" s="1">
        <v>47265</v>
      </c>
      <c r="C3667">
        <f t="shared" si="114"/>
        <v>2736</v>
      </c>
      <c r="D3667" s="3">
        <f t="shared" si="115"/>
        <v>0.86276423164554228</v>
      </c>
    </row>
    <row r="3668" spans="2:4" x14ac:dyDescent="0.2">
      <c r="B3668" s="1">
        <v>47266</v>
      </c>
      <c r="C3668">
        <f t="shared" si="114"/>
        <v>2737</v>
      </c>
      <c r="D3668" s="3">
        <f t="shared" si="115"/>
        <v>0.86271768468291943</v>
      </c>
    </row>
    <row r="3669" spans="2:4" x14ac:dyDescent="0.2">
      <c r="B3669" s="1">
        <v>47267</v>
      </c>
      <c r="C3669">
        <f t="shared" si="114"/>
        <v>2738</v>
      </c>
      <c r="D3669" s="3">
        <f t="shared" si="115"/>
        <v>0.86267114023155012</v>
      </c>
    </row>
    <row r="3670" spans="2:4" x14ac:dyDescent="0.2">
      <c r="B3670" s="1">
        <v>47268</v>
      </c>
      <c r="C3670">
        <f t="shared" si="114"/>
        <v>2739</v>
      </c>
      <c r="D3670" s="3">
        <f t="shared" si="115"/>
        <v>0.86262459829129878</v>
      </c>
    </row>
    <row r="3671" spans="2:4" x14ac:dyDescent="0.2">
      <c r="B3671" s="1">
        <v>47269</v>
      </c>
      <c r="C3671">
        <f t="shared" si="114"/>
        <v>2740</v>
      </c>
      <c r="D3671" s="3">
        <f t="shared" si="115"/>
        <v>0.86257805886203009</v>
      </c>
    </row>
    <row r="3672" spans="2:4" x14ac:dyDescent="0.2">
      <c r="B3672" s="1">
        <v>47270</v>
      </c>
      <c r="C3672">
        <f t="shared" si="114"/>
        <v>2741</v>
      </c>
      <c r="D3672" s="3">
        <f t="shared" si="115"/>
        <v>0.86253152194360838</v>
      </c>
    </row>
    <row r="3673" spans="2:4" x14ac:dyDescent="0.2">
      <c r="B3673" s="1">
        <v>47271</v>
      </c>
      <c r="C3673">
        <f t="shared" si="114"/>
        <v>2742</v>
      </c>
      <c r="D3673" s="3">
        <f t="shared" si="115"/>
        <v>0.86248498753589842</v>
      </c>
    </row>
    <row r="3674" spans="2:4" x14ac:dyDescent="0.2">
      <c r="B3674" s="1">
        <v>47272</v>
      </c>
      <c r="C3674">
        <f t="shared" si="114"/>
        <v>2743</v>
      </c>
      <c r="D3674" s="3">
        <f t="shared" si="115"/>
        <v>0.86243845563876464</v>
      </c>
    </row>
    <row r="3675" spans="2:4" x14ac:dyDescent="0.2">
      <c r="B3675" s="1">
        <v>47273</v>
      </c>
      <c r="C3675">
        <f t="shared" si="114"/>
        <v>2744</v>
      </c>
      <c r="D3675" s="3">
        <f t="shared" si="115"/>
        <v>0.86239192625207162</v>
      </c>
    </row>
    <row r="3676" spans="2:4" x14ac:dyDescent="0.2">
      <c r="B3676" s="1">
        <v>47274</v>
      </c>
      <c r="C3676">
        <f t="shared" si="114"/>
        <v>2745</v>
      </c>
      <c r="D3676" s="3">
        <f t="shared" si="115"/>
        <v>0.86234539937568389</v>
      </c>
    </row>
    <row r="3677" spans="2:4" x14ac:dyDescent="0.2">
      <c r="B3677" s="1">
        <v>47275</v>
      </c>
      <c r="C3677">
        <f t="shared" ref="C3677:C3740" si="116">IF(B3677&lt;=$B$3,0,(B3677-$B$3))</f>
        <v>2746</v>
      </c>
      <c r="D3677" s="3">
        <f t="shared" ref="D3677:D3740" si="117">IF(C3677=0,$B$6,($B$6*(1-$B$7)^(C3677/365)))</f>
        <v>0.862298875009466</v>
      </c>
    </row>
    <row r="3678" spans="2:4" x14ac:dyDescent="0.2">
      <c r="B3678" s="1">
        <v>47276</v>
      </c>
      <c r="C3678">
        <f t="shared" si="116"/>
        <v>2747</v>
      </c>
      <c r="D3678" s="3">
        <f t="shared" si="117"/>
        <v>0.86225235315328252</v>
      </c>
    </row>
    <row r="3679" spans="2:4" x14ac:dyDescent="0.2">
      <c r="B3679" s="1">
        <v>47277</v>
      </c>
      <c r="C3679">
        <f t="shared" si="116"/>
        <v>2748</v>
      </c>
      <c r="D3679" s="3">
        <f t="shared" si="117"/>
        <v>0.86220583380699811</v>
      </c>
    </row>
    <row r="3680" spans="2:4" x14ac:dyDescent="0.2">
      <c r="B3680" s="1">
        <v>47278</v>
      </c>
      <c r="C3680">
        <f t="shared" si="116"/>
        <v>2749</v>
      </c>
      <c r="D3680" s="3">
        <f t="shared" si="117"/>
        <v>0.86215931697047732</v>
      </c>
    </row>
    <row r="3681" spans="2:4" x14ac:dyDescent="0.2">
      <c r="B3681" s="1">
        <v>47279</v>
      </c>
      <c r="C3681">
        <f t="shared" si="116"/>
        <v>2750</v>
      </c>
      <c r="D3681" s="3">
        <f t="shared" si="117"/>
        <v>0.8621128026435847</v>
      </c>
    </row>
    <row r="3682" spans="2:4" x14ac:dyDescent="0.2">
      <c r="B3682" s="1">
        <v>47280</v>
      </c>
      <c r="C3682">
        <f t="shared" si="116"/>
        <v>2751</v>
      </c>
      <c r="D3682" s="3">
        <f t="shared" si="117"/>
        <v>0.86206629082618491</v>
      </c>
    </row>
    <row r="3683" spans="2:4" x14ac:dyDescent="0.2">
      <c r="B3683" s="1">
        <v>47281</v>
      </c>
      <c r="C3683">
        <f t="shared" si="116"/>
        <v>2752</v>
      </c>
      <c r="D3683" s="3">
        <f t="shared" si="117"/>
        <v>0.86201978151814262</v>
      </c>
    </row>
    <row r="3684" spans="2:4" x14ac:dyDescent="0.2">
      <c r="B3684" s="1">
        <v>47282</v>
      </c>
      <c r="C3684">
        <f t="shared" si="116"/>
        <v>2753</v>
      </c>
      <c r="D3684" s="3">
        <f t="shared" si="117"/>
        <v>0.86197327471932228</v>
      </c>
    </row>
    <row r="3685" spans="2:4" x14ac:dyDescent="0.2">
      <c r="B3685" s="1">
        <v>47283</v>
      </c>
      <c r="C3685">
        <f t="shared" si="116"/>
        <v>2754</v>
      </c>
      <c r="D3685" s="3">
        <f t="shared" si="117"/>
        <v>0.86192677042958854</v>
      </c>
    </row>
    <row r="3686" spans="2:4" x14ac:dyDescent="0.2">
      <c r="B3686" s="1">
        <v>47284</v>
      </c>
      <c r="C3686">
        <f t="shared" si="116"/>
        <v>2755</v>
      </c>
      <c r="D3686" s="3">
        <f t="shared" si="117"/>
        <v>0.86188026864880618</v>
      </c>
    </row>
    <row r="3687" spans="2:4" x14ac:dyDescent="0.2">
      <c r="B3687" s="1">
        <v>47285</v>
      </c>
      <c r="C3687">
        <f t="shared" si="116"/>
        <v>2756</v>
      </c>
      <c r="D3687" s="3">
        <f t="shared" si="117"/>
        <v>0.86183376937683975</v>
      </c>
    </row>
    <row r="3688" spans="2:4" x14ac:dyDescent="0.2">
      <c r="B3688" s="1">
        <v>47286</v>
      </c>
      <c r="C3688">
        <f t="shared" si="116"/>
        <v>2757</v>
      </c>
      <c r="D3688" s="3">
        <f t="shared" si="117"/>
        <v>0.86178727261355392</v>
      </c>
    </row>
    <row r="3689" spans="2:4" x14ac:dyDescent="0.2">
      <c r="B3689" s="1">
        <v>47287</v>
      </c>
      <c r="C3689">
        <f t="shared" si="116"/>
        <v>2758</v>
      </c>
      <c r="D3689" s="3">
        <f t="shared" si="117"/>
        <v>0.86174077835881324</v>
      </c>
    </row>
    <row r="3690" spans="2:4" x14ac:dyDescent="0.2">
      <c r="B3690" s="1">
        <v>47288</v>
      </c>
      <c r="C3690">
        <f t="shared" si="116"/>
        <v>2759</v>
      </c>
      <c r="D3690" s="3">
        <f t="shared" si="117"/>
        <v>0.86169428661248249</v>
      </c>
    </row>
    <row r="3691" spans="2:4" x14ac:dyDescent="0.2">
      <c r="B3691" s="1">
        <v>47289</v>
      </c>
      <c r="C3691">
        <f t="shared" si="116"/>
        <v>2760</v>
      </c>
      <c r="D3691" s="3">
        <f t="shared" si="117"/>
        <v>0.86164779737442632</v>
      </c>
    </row>
    <row r="3692" spans="2:4" x14ac:dyDescent="0.2">
      <c r="B3692" s="1">
        <v>47290</v>
      </c>
      <c r="C3692">
        <f t="shared" si="116"/>
        <v>2761</v>
      </c>
      <c r="D3692" s="3">
        <f t="shared" si="117"/>
        <v>0.8616013106445094</v>
      </c>
    </row>
    <row r="3693" spans="2:4" x14ac:dyDescent="0.2">
      <c r="B3693" s="1">
        <v>47291</v>
      </c>
      <c r="C3693">
        <f t="shared" si="116"/>
        <v>2762</v>
      </c>
      <c r="D3693" s="3">
        <f t="shared" si="117"/>
        <v>0.8615548264225964</v>
      </c>
    </row>
    <row r="3694" spans="2:4" x14ac:dyDescent="0.2">
      <c r="B3694" s="1">
        <v>47292</v>
      </c>
      <c r="C3694">
        <f t="shared" si="116"/>
        <v>2763</v>
      </c>
      <c r="D3694" s="3">
        <f t="shared" si="117"/>
        <v>0.86150834470855209</v>
      </c>
    </row>
    <row r="3695" spans="2:4" x14ac:dyDescent="0.2">
      <c r="B3695" s="1">
        <v>47293</v>
      </c>
      <c r="C3695">
        <f t="shared" si="116"/>
        <v>2764</v>
      </c>
      <c r="D3695" s="3">
        <f t="shared" si="117"/>
        <v>0.86146186550224102</v>
      </c>
    </row>
    <row r="3696" spans="2:4" x14ac:dyDescent="0.2">
      <c r="B3696" s="1">
        <v>47294</v>
      </c>
      <c r="C3696">
        <f t="shared" si="116"/>
        <v>2765</v>
      </c>
      <c r="D3696" s="3">
        <f t="shared" si="117"/>
        <v>0.86141538880352797</v>
      </c>
    </row>
    <row r="3697" spans="2:4" x14ac:dyDescent="0.2">
      <c r="B3697" s="1">
        <v>47295</v>
      </c>
      <c r="C3697">
        <f t="shared" si="116"/>
        <v>2766</v>
      </c>
      <c r="D3697" s="3">
        <f t="shared" si="117"/>
        <v>0.86136891461227771</v>
      </c>
    </row>
    <row r="3698" spans="2:4" x14ac:dyDescent="0.2">
      <c r="B3698" s="1">
        <v>47296</v>
      </c>
      <c r="C3698">
        <f t="shared" si="116"/>
        <v>2767</v>
      </c>
      <c r="D3698" s="3">
        <f t="shared" si="117"/>
        <v>0.8613224429283548</v>
      </c>
    </row>
    <row r="3699" spans="2:4" x14ac:dyDescent="0.2">
      <c r="B3699" s="1">
        <v>47297</v>
      </c>
      <c r="C3699">
        <f t="shared" si="116"/>
        <v>2768</v>
      </c>
      <c r="D3699" s="3">
        <f t="shared" si="117"/>
        <v>0.86127597375162412</v>
      </c>
    </row>
    <row r="3700" spans="2:4" x14ac:dyDescent="0.2">
      <c r="B3700" s="1">
        <v>47298</v>
      </c>
      <c r="C3700">
        <f t="shared" si="116"/>
        <v>2769</v>
      </c>
      <c r="D3700" s="3">
        <f t="shared" si="117"/>
        <v>0.86122950708195034</v>
      </c>
    </row>
    <row r="3701" spans="2:4" x14ac:dyDescent="0.2">
      <c r="B3701" s="1">
        <v>47299</v>
      </c>
      <c r="C3701">
        <f t="shared" si="116"/>
        <v>2770</v>
      </c>
      <c r="D3701" s="3">
        <f t="shared" si="117"/>
        <v>0.86118304291919823</v>
      </c>
    </row>
    <row r="3702" spans="2:4" x14ac:dyDescent="0.2">
      <c r="B3702" s="1">
        <v>47300</v>
      </c>
      <c r="C3702">
        <f t="shared" si="116"/>
        <v>2771</v>
      </c>
      <c r="D3702" s="3">
        <f t="shared" si="117"/>
        <v>0.86113658126323256</v>
      </c>
    </row>
    <row r="3703" spans="2:4" x14ac:dyDescent="0.2">
      <c r="B3703" s="1">
        <v>47301</v>
      </c>
      <c r="C3703">
        <f t="shared" si="116"/>
        <v>2772</v>
      </c>
      <c r="D3703" s="3">
        <f t="shared" si="117"/>
        <v>0.861090122113918</v>
      </c>
    </row>
    <row r="3704" spans="2:4" x14ac:dyDescent="0.2">
      <c r="B3704" s="1">
        <v>47302</v>
      </c>
      <c r="C3704">
        <f t="shared" si="116"/>
        <v>2773</v>
      </c>
      <c r="D3704" s="3">
        <f t="shared" si="117"/>
        <v>0.86104366547111932</v>
      </c>
    </row>
    <row r="3705" spans="2:4" x14ac:dyDescent="0.2">
      <c r="B3705" s="1">
        <v>47303</v>
      </c>
      <c r="C3705">
        <f t="shared" si="116"/>
        <v>2774</v>
      </c>
      <c r="D3705" s="3">
        <f t="shared" si="117"/>
        <v>0.86099721133470142</v>
      </c>
    </row>
    <row r="3706" spans="2:4" x14ac:dyDescent="0.2">
      <c r="B3706" s="1">
        <v>47304</v>
      </c>
      <c r="C3706">
        <f t="shared" si="116"/>
        <v>2775</v>
      </c>
      <c r="D3706" s="3">
        <f t="shared" si="117"/>
        <v>0.86095075970452906</v>
      </c>
    </row>
    <row r="3707" spans="2:4" x14ac:dyDescent="0.2">
      <c r="B3707" s="1">
        <v>47305</v>
      </c>
      <c r="C3707">
        <f t="shared" si="116"/>
        <v>2776</v>
      </c>
      <c r="D3707" s="3">
        <f t="shared" si="117"/>
        <v>0.86090431058046679</v>
      </c>
    </row>
    <row r="3708" spans="2:4" x14ac:dyDescent="0.2">
      <c r="B3708" s="1">
        <v>47306</v>
      </c>
      <c r="C3708">
        <f t="shared" si="116"/>
        <v>2777</v>
      </c>
      <c r="D3708" s="3">
        <f t="shared" si="117"/>
        <v>0.86085786396237973</v>
      </c>
    </row>
    <row r="3709" spans="2:4" x14ac:dyDescent="0.2">
      <c r="B3709" s="1">
        <v>47307</v>
      </c>
      <c r="C3709">
        <f t="shared" si="116"/>
        <v>2778</v>
      </c>
      <c r="D3709" s="3">
        <f t="shared" si="117"/>
        <v>0.86081141985013243</v>
      </c>
    </row>
    <row r="3710" spans="2:4" x14ac:dyDescent="0.2">
      <c r="B3710" s="1">
        <v>47308</v>
      </c>
      <c r="C3710">
        <f t="shared" si="116"/>
        <v>2779</v>
      </c>
      <c r="D3710" s="3">
        <f t="shared" si="117"/>
        <v>0.86076497824358977</v>
      </c>
    </row>
    <row r="3711" spans="2:4" x14ac:dyDescent="0.2">
      <c r="B3711" s="1">
        <v>47309</v>
      </c>
      <c r="C3711">
        <f t="shared" si="116"/>
        <v>2780</v>
      </c>
      <c r="D3711" s="3">
        <f t="shared" si="117"/>
        <v>0.86071853914261665</v>
      </c>
    </row>
    <row r="3712" spans="2:4" x14ac:dyDescent="0.2">
      <c r="B3712" s="1">
        <v>47310</v>
      </c>
      <c r="C3712">
        <f t="shared" si="116"/>
        <v>2781</v>
      </c>
      <c r="D3712" s="3">
        <f t="shared" si="117"/>
        <v>0.86067210254707782</v>
      </c>
    </row>
    <row r="3713" spans="2:4" x14ac:dyDescent="0.2">
      <c r="B3713" s="1">
        <v>47311</v>
      </c>
      <c r="C3713">
        <f t="shared" si="116"/>
        <v>2782</v>
      </c>
      <c r="D3713" s="3">
        <f t="shared" si="117"/>
        <v>0.86062566845683808</v>
      </c>
    </row>
    <row r="3714" spans="2:4" x14ac:dyDescent="0.2">
      <c r="B3714" s="1">
        <v>47312</v>
      </c>
      <c r="C3714">
        <f t="shared" si="116"/>
        <v>2783</v>
      </c>
      <c r="D3714" s="3">
        <f t="shared" si="117"/>
        <v>0.86057923687176241</v>
      </c>
    </row>
    <row r="3715" spans="2:4" x14ac:dyDescent="0.2">
      <c r="B3715" s="1">
        <v>47313</v>
      </c>
      <c r="C3715">
        <f t="shared" si="116"/>
        <v>2784</v>
      </c>
      <c r="D3715" s="3">
        <f t="shared" si="117"/>
        <v>0.86053280779171548</v>
      </c>
    </row>
    <row r="3716" spans="2:4" x14ac:dyDescent="0.2">
      <c r="B3716" s="1">
        <v>47314</v>
      </c>
      <c r="C3716">
        <f t="shared" si="116"/>
        <v>2785</v>
      </c>
      <c r="D3716" s="3">
        <f t="shared" si="117"/>
        <v>0.86048638121656218</v>
      </c>
    </row>
    <row r="3717" spans="2:4" x14ac:dyDescent="0.2">
      <c r="B3717" s="1">
        <v>47315</v>
      </c>
      <c r="C3717">
        <f t="shared" si="116"/>
        <v>2786</v>
      </c>
      <c r="D3717" s="3">
        <f t="shared" si="117"/>
        <v>0.86043995714616739</v>
      </c>
    </row>
    <row r="3718" spans="2:4" x14ac:dyDescent="0.2">
      <c r="B3718" s="1">
        <v>47316</v>
      </c>
      <c r="C3718">
        <f t="shared" si="116"/>
        <v>2787</v>
      </c>
      <c r="D3718" s="3">
        <f t="shared" si="117"/>
        <v>0.860393535580396</v>
      </c>
    </row>
    <row r="3719" spans="2:4" x14ac:dyDescent="0.2">
      <c r="B3719" s="1">
        <v>47317</v>
      </c>
      <c r="C3719">
        <f t="shared" si="116"/>
        <v>2788</v>
      </c>
      <c r="D3719" s="3">
        <f t="shared" si="117"/>
        <v>0.86034711651911289</v>
      </c>
    </row>
    <row r="3720" spans="2:4" x14ac:dyDescent="0.2">
      <c r="B3720" s="1">
        <v>47318</v>
      </c>
      <c r="C3720">
        <f t="shared" si="116"/>
        <v>2789</v>
      </c>
      <c r="D3720" s="3">
        <f t="shared" si="117"/>
        <v>0.86030069996218295</v>
      </c>
    </row>
    <row r="3721" spans="2:4" x14ac:dyDescent="0.2">
      <c r="B3721" s="1">
        <v>47319</v>
      </c>
      <c r="C3721">
        <f t="shared" si="116"/>
        <v>2790</v>
      </c>
      <c r="D3721" s="3">
        <f t="shared" si="117"/>
        <v>0.86025428590947095</v>
      </c>
    </row>
    <row r="3722" spans="2:4" x14ac:dyDescent="0.2">
      <c r="B3722" s="1">
        <v>47320</v>
      </c>
      <c r="C3722">
        <f t="shared" si="116"/>
        <v>2791</v>
      </c>
      <c r="D3722" s="3">
        <f t="shared" si="117"/>
        <v>0.8602078743608419</v>
      </c>
    </row>
    <row r="3723" spans="2:4" x14ac:dyDescent="0.2">
      <c r="B3723" s="1">
        <v>47321</v>
      </c>
      <c r="C3723">
        <f t="shared" si="116"/>
        <v>2792</v>
      </c>
      <c r="D3723" s="3">
        <f t="shared" si="117"/>
        <v>0.86016146531616067</v>
      </c>
    </row>
    <row r="3724" spans="2:4" x14ac:dyDescent="0.2">
      <c r="B3724" s="1">
        <v>47322</v>
      </c>
      <c r="C3724">
        <f t="shared" si="116"/>
        <v>2793</v>
      </c>
      <c r="D3724" s="3">
        <f t="shared" si="117"/>
        <v>0.86011505877529226</v>
      </c>
    </row>
    <row r="3725" spans="2:4" x14ac:dyDescent="0.2">
      <c r="B3725" s="1">
        <v>47323</v>
      </c>
      <c r="C3725">
        <f t="shared" si="116"/>
        <v>2794</v>
      </c>
      <c r="D3725" s="3">
        <f t="shared" si="117"/>
        <v>0.86006865473810135</v>
      </c>
    </row>
    <row r="3726" spans="2:4" x14ac:dyDescent="0.2">
      <c r="B3726" s="1">
        <v>47324</v>
      </c>
      <c r="C3726">
        <f t="shared" si="116"/>
        <v>2795</v>
      </c>
      <c r="D3726" s="3">
        <f t="shared" si="117"/>
        <v>0.86002225320445314</v>
      </c>
    </row>
    <row r="3727" spans="2:4" x14ac:dyDescent="0.2">
      <c r="B3727" s="1">
        <v>47325</v>
      </c>
      <c r="C3727">
        <f t="shared" si="116"/>
        <v>2796</v>
      </c>
      <c r="D3727" s="3">
        <f t="shared" si="117"/>
        <v>0.85997585417421241</v>
      </c>
    </row>
    <row r="3728" spans="2:4" x14ac:dyDescent="0.2">
      <c r="B3728" s="1">
        <v>47326</v>
      </c>
      <c r="C3728">
        <f t="shared" si="116"/>
        <v>2797</v>
      </c>
      <c r="D3728" s="3">
        <f t="shared" si="117"/>
        <v>0.85992945764724404</v>
      </c>
    </row>
    <row r="3729" spans="2:4" x14ac:dyDescent="0.2">
      <c r="B3729" s="1">
        <v>47327</v>
      </c>
      <c r="C3729">
        <f t="shared" si="116"/>
        <v>2798</v>
      </c>
      <c r="D3729" s="3">
        <f t="shared" si="117"/>
        <v>0.85988306362341316</v>
      </c>
    </row>
    <row r="3730" spans="2:4" x14ac:dyDescent="0.2">
      <c r="B3730" s="1">
        <v>47328</v>
      </c>
      <c r="C3730">
        <f t="shared" si="116"/>
        <v>2799</v>
      </c>
      <c r="D3730" s="3">
        <f t="shared" si="117"/>
        <v>0.85983667210258452</v>
      </c>
    </row>
    <row r="3731" spans="2:4" x14ac:dyDescent="0.2">
      <c r="B3731" s="1">
        <v>47329</v>
      </c>
      <c r="C3731">
        <f t="shared" si="116"/>
        <v>2800</v>
      </c>
      <c r="D3731" s="3">
        <f t="shared" si="117"/>
        <v>0.85979028308462324</v>
      </c>
    </row>
    <row r="3732" spans="2:4" x14ac:dyDescent="0.2">
      <c r="B3732" s="1">
        <v>47330</v>
      </c>
      <c r="C3732">
        <f t="shared" si="116"/>
        <v>2801</v>
      </c>
      <c r="D3732" s="3">
        <f t="shared" si="117"/>
        <v>0.85974389656939432</v>
      </c>
    </row>
    <row r="3733" spans="2:4" x14ac:dyDescent="0.2">
      <c r="B3733" s="1">
        <v>47331</v>
      </c>
      <c r="C3733">
        <f t="shared" si="116"/>
        <v>2802</v>
      </c>
      <c r="D3733" s="3">
        <f t="shared" si="117"/>
        <v>0.85969751255676252</v>
      </c>
    </row>
    <row r="3734" spans="2:4" x14ac:dyDescent="0.2">
      <c r="B3734" s="1">
        <v>47332</v>
      </c>
      <c r="C3734">
        <f t="shared" si="116"/>
        <v>2803</v>
      </c>
      <c r="D3734" s="3">
        <f t="shared" si="117"/>
        <v>0.85965113104659296</v>
      </c>
    </row>
    <row r="3735" spans="2:4" x14ac:dyDescent="0.2">
      <c r="B3735" s="1">
        <v>47333</v>
      </c>
      <c r="C3735">
        <f t="shared" si="116"/>
        <v>2804</v>
      </c>
      <c r="D3735" s="3">
        <f t="shared" si="117"/>
        <v>0.85960475203875064</v>
      </c>
    </row>
    <row r="3736" spans="2:4" x14ac:dyDescent="0.2">
      <c r="B3736" s="1">
        <v>47334</v>
      </c>
      <c r="C3736">
        <f t="shared" si="116"/>
        <v>2805</v>
      </c>
      <c r="D3736" s="3">
        <f t="shared" si="117"/>
        <v>0.85955837553310055</v>
      </c>
    </row>
    <row r="3737" spans="2:4" x14ac:dyDescent="0.2">
      <c r="B3737" s="1">
        <v>47335</v>
      </c>
      <c r="C3737">
        <f t="shared" si="116"/>
        <v>2806</v>
      </c>
      <c r="D3737" s="3">
        <f t="shared" si="117"/>
        <v>0.85951200152950769</v>
      </c>
    </row>
    <row r="3738" spans="2:4" x14ac:dyDescent="0.2">
      <c r="B3738" s="1">
        <v>47336</v>
      </c>
      <c r="C3738">
        <f t="shared" si="116"/>
        <v>2807</v>
      </c>
      <c r="D3738" s="3">
        <f t="shared" si="117"/>
        <v>0.85946563002783705</v>
      </c>
    </row>
    <row r="3739" spans="2:4" x14ac:dyDescent="0.2">
      <c r="B3739" s="1">
        <v>47337</v>
      </c>
      <c r="C3739">
        <f t="shared" si="116"/>
        <v>2808</v>
      </c>
      <c r="D3739" s="3">
        <f t="shared" si="117"/>
        <v>0.85941926102795363</v>
      </c>
    </row>
    <row r="3740" spans="2:4" x14ac:dyDescent="0.2">
      <c r="B3740" s="1">
        <v>47338</v>
      </c>
      <c r="C3740">
        <f t="shared" si="116"/>
        <v>2809</v>
      </c>
      <c r="D3740" s="3">
        <f t="shared" si="117"/>
        <v>0.85937289452972254</v>
      </c>
    </row>
    <row r="3741" spans="2:4" x14ac:dyDescent="0.2">
      <c r="B3741" s="1">
        <v>47339</v>
      </c>
      <c r="C3741">
        <f t="shared" ref="C3741:C3804" si="118">IF(B3741&lt;=$B$3,0,(B3741-$B$3))</f>
        <v>2810</v>
      </c>
      <c r="D3741" s="3">
        <f t="shared" ref="D3741:D3804" si="119">IF(C3741=0,$B$6,($B$6*(1-$B$7)^(C3741/365)))</f>
        <v>0.85932653053300878</v>
      </c>
    </row>
    <row r="3742" spans="2:4" x14ac:dyDescent="0.2">
      <c r="B3742" s="1">
        <v>47340</v>
      </c>
      <c r="C3742">
        <f t="shared" si="118"/>
        <v>2811</v>
      </c>
      <c r="D3742" s="3">
        <f t="shared" si="119"/>
        <v>0.85928016903767734</v>
      </c>
    </row>
    <row r="3743" spans="2:4" x14ac:dyDescent="0.2">
      <c r="B3743" s="1">
        <v>47341</v>
      </c>
      <c r="C3743">
        <f t="shared" si="118"/>
        <v>2812</v>
      </c>
      <c r="D3743" s="3">
        <f t="shared" si="119"/>
        <v>0.85923381004359323</v>
      </c>
    </row>
    <row r="3744" spans="2:4" x14ac:dyDescent="0.2">
      <c r="B3744" s="1">
        <v>47342</v>
      </c>
      <c r="C3744">
        <f t="shared" si="118"/>
        <v>2813</v>
      </c>
      <c r="D3744" s="3">
        <f t="shared" si="119"/>
        <v>0.85918745355062165</v>
      </c>
    </row>
    <row r="3745" spans="2:4" x14ac:dyDescent="0.2">
      <c r="B3745" s="1">
        <v>47343</v>
      </c>
      <c r="C3745">
        <f t="shared" si="118"/>
        <v>2814</v>
      </c>
      <c r="D3745" s="3">
        <f t="shared" si="119"/>
        <v>0.85914109955862761</v>
      </c>
    </row>
    <row r="3746" spans="2:4" x14ac:dyDescent="0.2">
      <c r="B3746" s="1">
        <v>47344</v>
      </c>
      <c r="C3746">
        <f t="shared" si="118"/>
        <v>2815</v>
      </c>
      <c r="D3746" s="3">
        <f t="shared" si="119"/>
        <v>0.85909474806747599</v>
      </c>
    </row>
    <row r="3747" spans="2:4" x14ac:dyDescent="0.2">
      <c r="B3747" s="1">
        <v>47345</v>
      </c>
      <c r="C3747">
        <f t="shared" si="118"/>
        <v>2816</v>
      </c>
      <c r="D3747" s="3">
        <f t="shared" si="119"/>
        <v>0.85904839907703223</v>
      </c>
    </row>
    <row r="3748" spans="2:4" x14ac:dyDescent="0.2">
      <c r="B3748" s="1">
        <v>47346</v>
      </c>
      <c r="C3748">
        <f t="shared" si="118"/>
        <v>2817</v>
      </c>
      <c r="D3748" s="3">
        <f t="shared" si="119"/>
        <v>0.85900205258716111</v>
      </c>
    </row>
    <row r="3749" spans="2:4" x14ac:dyDescent="0.2">
      <c r="B3749" s="1">
        <v>47347</v>
      </c>
      <c r="C3749">
        <f t="shared" si="118"/>
        <v>2818</v>
      </c>
      <c r="D3749" s="3">
        <f t="shared" si="119"/>
        <v>0.85895570859772785</v>
      </c>
    </row>
    <row r="3750" spans="2:4" x14ac:dyDescent="0.2">
      <c r="B3750" s="1">
        <v>47348</v>
      </c>
      <c r="C3750">
        <f t="shared" si="118"/>
        <v>2819</v>
      </c>
      <c r="D3750" s="3">
        <f t="shared" si="119"/>
        <v>0.85890936710859755</v>
      </c>
    </row>
    <row r="3751" spans="2:4" x14ac:dyDescent="0.2">
      <c r="B3751" s="1">
        <v>47349</v>
      </c>
      <c r="C3751">
        <f t="shared" si="118"/>
        <v>2820</v>
      </c>
      <c r="D3751" s="3">
        <f t="shared" si="119"/>
        <v>0.85886302811963533</v>
      </c>
    </row>
    <row r="3752" spans="2:4" x14ac:dyDescent="0.2">
      <c r="B3752" s="1">
        <v>47350</v>
      </c>
      <c r="C3752">
        <f t="shared" si="118"/>
        <v>2821</v>
      </c>
      <c r="D3752" s="3">
        <f t="shared" si="119"/>
        <v>0.85881669163070617</v>
      </c>
    </row>
    <row r="3753" spans="2:4" x14ac:dyDescent="0.2">
      <c r="B3753" s="1">
        <v>47351</v>
      </c>
      <c r="C3753">
        <f t="shared" si="118"/>
        <v>2822</v>
      </c>
      <c r="D3753" s="3">
        <f t="shared" si="119"/>
        <v>0.85877035764167542</v>
      </c>
    </row>
    <row r="3754" spans="2:4" x14ac:dyDescent="0.2">
      <c r="B3754" s="1">
        <v>47352</v>
      </c>
      <c r="C3754">
        <f t="shared" si="118"/>
        <v>2823</v>
      </c>
      <c r="D3754" s="3">
        <f t="shared" si="119"/>
        <v>0.85872402615240795</v>
      </c>
    </row>
    <row r="3755" spans="2:4" x14ac:dyDescent="0.2">
      <c r="B3755" s="1">
        <v>47353</v>
      </c>
      <c r="C3755">
        <f t="shared" si="118"/>
        <v>2824</v>
      </c>
      <c r="D3755" s="3">
        <f t="shared" si="119"/>
        <v>0.85867769716276909</v>
      </c>
    </row>
    <row r="3756" spans="2:4" x14ac:dyDescent="0.2">
      <c r="B3756" s="1">
        <v>47354</v>
      </c>
      <c r="C3756">
        <f t="shared" si="118"/>
        <v>2825</v>
      </c>
      <c r="D3756" s="3">
        <f t="shared" si="119"/>
        <v>0.85863137067262396</v>
      </c>
    </row>
    <row r="3757" spans="2:4" x14ac:dyDescent="0.2">
      <c r="B3757" s="1">
        <v>47355</v>
      </c>
      <c r="C3757">
        <f t="shared" si="118"/>
        <v>2826</v>
      </c>
      <c r="D3757" s="3">
        <f t="shared" si="119"/>
        <v>0.85858504668183755</v>
      </c>
    </row>
    <row r="3758" spans="2:4" x14ac:dyDescent="0.2">
      <c r="B3758" s="1">
        <v>47356</v>
      </c>
      <c r="C3758">
        <f t="shared" si="118"/>
        <v>2827</v>
      </c>
      <c r="D3758" s="3">
        <f t="shared" si="119"/>
        <v>0.85853872519027519</v>
      </c>
    </row>
    <row r="3759" spans="2:4" x14ac:dyDescent="0.2">
      <c r="B3759" s="1">
        <v>47357</v>
      </c>
      <c r="C3759">
        <f t="shared" si="118"/>
        <v>2828</v>
      </c>
      <c r="D3759" s="3">
        <f t="shared" si="119"/>
        <v>0.85849240619780198</v>
      </c>
    </row>
    <row r="3760" spans="2:4" x14ac:dyDescent="0.2">
      <c r="B3760" s="1">
        <v>47358</v>
      </c>
      <c r="C3760">
        <f t="shared" si="118"/>
        <v>2829</v>
      </c>
      <c r="D3760" s="3">
        <f t="shared" si="119"/>
        <v>0.85844608970428316</v>
      </c>
    </row>
    <row r="3761" spans="2:4" x14ac:dyDescent="0.2">
      <c r="B3761" s="1">
        <v>47359</v>
      </c>
      <c r="C3761">
        <f t="shared" si="118"/>
        <v>2830</v>
      </c>
      <c r="D3761" s="3">
        <f t="shared" si="119"/>
        <v>0.85839977570958381</v>
      </c>
    </row>
    <row r="3762" spans="2:4" x14ac:dyDescent="0.2">
      <c r="B3762" s="1">
        <v>47360</v>
      </c>
      <c r="C3762">
        <f t="shared" si="118"/>
        <v>2831</v>
      </c>
      <c r="D3762" s="3">
        <f t="shared" si="119"/>
        <v>0.85835346421356906</v>
      </c>
    </row>
    <row r="3763" spans="2:4" x14ac:dyDescent="0.2">
      <c r="B3763" s="1">
        <v>47361</v>
      </c>
      <c r="C3763">
        <f t="shared" si="118"/>
        <v>2832</v>
      </c>
      <c r="D3763" s="3">
        <f t="shared" si="119"/>
        <v>0.85830715521610434</v>
      </c>
    </row>
    <row r="3764" spans="2:4" x14ac:dyDescent="0.2">
      <c r="B3764" s="1">
        <v>47362</v>
      </c>
      <c r="C3764">
        <f t="shared" si="118"/>
        <v>2833</v>
      </c>
      <c r="D3764" s="3">
        <f t="shared" si="119"/>
        <v>0.85826084871705466</v>
      </c>
    </row>
    <row r="3765" spans="2:4" x14ac:dyDescent="0.2">
      <c r="B3765" s="1">
        <v>47363</v>
      </c>
      <c r="C3765">
        <f t="shared" si="118"/>
        <v>2834</v>
      </c>
      <c r="D3765" s="3">
        <f t="shared" si="119"/>
        <v>0.85821454471628522</v>
      </c>
    </row>
    <row r="3766" spans="2:4" x14ac:dyDescent="0.2">
      <c r="B3766" s="1">
        <v>47364</v>
      </c>
      <c r="C3766">
        <f t="shared" si="118"/>
        <v>2835</v>
      </c>
      <c r="D3766" s="3">
        <f t="shared" si="119"/>
        <v>0.85816824321366136</v>
      </c>
    </row>
    <row r="3767" spans="2:4" x14ac:dyDescent="0.2">
      <c r="B3767" s="1">
        <v>47365</v>
      </c>
      <c r="C3767">
        <f t="shared" si="118"/>
        <v>2836</v>
      </c>
      <c r="D3767" s="3">
        <f t="shared" si="119"/>
        <v>0.85812194420904819</v>
      </c>
    </row>
    <row r="3768" spans="2:4" x14ac:dyDescent="0.2">
      <c r="B3768" s="1">
        <v>47366</v>
      </c>
      <c r="C3768">
        <f t="shared" si="118"/>
        <v>2837</v>
      </c>
      <c r="D3768" s="3">
        <f t="shared" si="119"/>
        <v>0.85807564770231104</v>
      </c>
    </row>
    <row r="3769" spans="2:4" x14ac:dyDescent="0.2">
      <c r="B3769" s="1">
        <v>47367</v>
      </c>
      <c r="C3769">
        <f t="shared" si="118"/>
        <v>2838</v>
      </c>
      <c r="D3769" s="3">
        <f t="shared" si="119"/>
        <v>0.85802935369331501</v>
      </c>
    </row>
    <row r="3770" spans="2:4" x14ac:dyDescent="0.2">
      <c r="B3770" s="1">
        <v>47368</v>
      </c>
      <c r="C3770">
        <f t="shared" si="118"/>
        <v>2839</v>
      </c>
      <c r="D3770" s="3">
        <f t="shared" si="119"/>
        <v>0.85798306218192544</v>
      </c>
    </row>
    <row r="3771" spans="2:4" x14ac:dyDescent="0.2">
      <c r="B3771" s="1">
        <v>47369</v>
      </c>
      <c r="C3771">
        <f t="shared" si="118"/>
        <v>2840</v>
      </c>
      <c r="D3771" s="3">
        <f t="shared" si="119"/>
        <v>0.85793677316800765</v>
      </c>
    </row>
    <row r="3772" spans="2:4" x14ac:dyDescent="0.2">
      <c r="B3772" s="1">
        <v>47370</v>
      </c>
      <c r="C3772">
        <f t="shared" si="118"/>
        <v>2841</v>
      </c>
      <c r="D3772" s="3">
        <f t="shared" si="119"/>
        <v>0.85789048665142675</v>
      </c>
    </row>
    <row r="3773" spans="2:4" x14ac:dyDescent="0.2">
      <c r="B3773" s="1">
        <v>47371</v>
      </c>
      <c r="C3773">
        <f t="shared" si="118"/>
        <v>2842</v>
      </c>
      <c r="D3773" s="3">
        <f t="shared" si="119"/>
        <v>0.85784420263204808</v>
      </c>
    </row>
    <row r="3774" spans="2:4" x14ac:dyDescent="0.2">
      <c r="B3774" s="1">
        <v>47372</v>
      </c>
      <c r="C3774">
        <f t="shared" si="118"/>
        <v>2843</v>
      </c>
      <c r="D3774" s="3">
        <f t="shared" si="119"/>
        <v>0.85779792110973696</v>
      </c>
    </row>
    <row r="3775" spans="2:4" x14ac:dyDescent="0.2">
      <c r="B3775" s="1">
        <v>47373</v>
      </c>
      <c r="C3775">
        <f t="shared" si="118"/>
        <v>2844</v>
      </c>
      <c r="D3775" s="3">
        <f t="shared" si="119"/>
        <v>0.8577516420843585</v>
      </c>
    </row>
    <row r="3776" spans="2:4" x14ac:dyDescent="0.2">
      <c r="B3776" s="1">
        <v>47374</v>
      </c>
      <c r="C3776">
        <f t="shared" si="118"/>
        <v>2845</v>
      </c>
      <c r="D3776" s="3">
        <f t="shared" si="119"/>
        <v>0.85770536555577814</v>
      </c>
    </row>
    <row r="3777" spans="2:4" x14ac:dyDescent="0.2">
      <c r="B3777" s="1">
        <v>47375</v>
      </c>
      <c r="C3777">
        <f t="shared" si="118"/>
        <v>2846</v>
      </c>
      <c r="D3777" s="3">
        <f t="shared" si="119"/>
        <v>0.85765909152386122</v>
      </c>
    </row>
    <row r="3778" spans="2:4" x14ac:dyDescent="0.2">
      <c r="B3778" s="1">
        <v>47376</v>
      </c>
      <c r="C3778">
        <f t="shared" si="118"/>
        <v>2847</v>
      </c>
      <c r="D3778" s="3">
        <f t="shared" si="119"/>
        <v>0.85761281998847294</v>
      </c>
    </row>
    <row r="3779" spans="2:4" x14ac:dyDescent="0.2">
      <c r="B3779" s="1">
        <v>47377</v>
      </c>
      <c r="C3779">
        <f t="shared" si="118"/>
        <v>2848</v>
      </c>
      <c r="D3779" s="3">
        <f t="shared" si="119"/>
        <v>0.85756655094947865</v>
      </c>
    </row>
    <row r="3780" spans="2:4" x14ac:dyDescent="0.2">
      <c r="B3780" s="1">
        <v>47378</v>
      </c>
      <c r="C3780">
        <f t="shared" si="118"/>
        <v>2849</v>
      </c>
      <c r="D3780" s="3">
        <f t="shared" si="119"/>
        <v>0.85752028440674355</v>
      </c>
    </row>
    <row r="3781" spans="2:4" x14ac:dyDescent="0.2">
      <c r="B3781" s="1">
        <v>47379</v>
      </c>
      <c r="C3781">
        <f t="shared" si="118"/>
        <v>2850</v>
      </c>
      <c r="D3781" s="3">
        <f t="shared" si="119"/>
        <v>0.8574740203601332</v>
      </c>
    </row>
    <row r="3782" spans="2:4" x14ac:dyDescent="0.2">
      <c r="B3782" s="1">
        <v>47380</v>
      </c>
      <c r="C3782">
        <f t="shared" si="118"/>
        <v>2851</v>
      </c>
      <c r="D3782" s="3">
        <f t="shared" si="119"/>
        <v>0.85742775880951272</v>
      </c>
    </row>
    <row r="3783" spans="2:4" x14ac:dyDescent="0.2">
      <c r="B3783" s="1">
        <v>47381</v>
      </c>
      <c r="C3783">
        <f t="shared" si="118"/>
        <v>2852</v>
      </c>
      <c r="D3783" s="3">
        <f t="shared" si="119"/>
        <v>0.85738149975474753</v>
      </c>
    </row>
    <row r="3784" spans="2:4" x14ac:dyDescent="0.2">
      <c r="B3784" s="1">
        <v>47382</v>
      </c>
      <c r="C3784">
        <f t="shared" si="118"/>
        <v>2853</v>
      </c>
      <c r="D3784" s="3">
        <f t="shared" si="119"/>
        <v>0.85733524319570287</v>
      </c>
    </row>
    <row r="3785" spans="2:4" x14ac:dyDescent="0.2">
      <c r="B3785" s="1">
        <v>47383</v>
      </c>
      <c r="C3785">
        <f t="shared" si="118"/>
        <v>2854</v>
      </c>
      <c r="D3785" s="3">
        <f t="shared" si="119"/>
        <v>0.85728898913224438</v>
      </c>
    </row>
    <row r="3786" spans="2:4" x14ac:dyDescent="0.2">
      <c r="B3786" s="1">
        <v>47384</v>
      </c>
      <c r="C3786">
        <f t="shared" si="118"/>
        <v>2855</v>
      </c>
      <c r="D3786" s="3">
        <f t="shared" si="119"/>
        <v>0.85724273756423719</v>
      </c>
    </row>
    <row r="3787" spans="2:4" x14ac:dyDescent="0.2">
      <c r="B3787" s="1">
        <v>47385</v>
      </c>
      <c r="C3787">
        <f t="shared" si="118"/>
        <v>2856</v>
      </c>
      <c r="D3787" s="3">
        <f t="shared" si="119"/>
        <v>0.85719648849154662</v>
      </c>
    </row>
    <row r="3788" spans="2:4" x14ac:dyDescent="0.2">
      <c r="B3788" s="1">
        <v>47386</v>
      </c>
      <c r="C3788">
        <f t="shared" si="118"/>
        <v>2857</v>
      </c>
      <c r="D3788" s="3">
        <f t="shared" si="119"/>
        <v>0.85715024191403821</v>
      </c>
    </row>
    <row r="3789" spans="2:4" x14ac:dyDescent="0.2">
      <c r="B3789" s="1">
        <v>47387</v>
      </c>
      <c r="C3789">
        <f t="shared" si="118"/>
        <v>2858</v>
      </c>
      <c r="D3789" s="3">
        <f t="shared" si="119"/>
        <v>0.8571039978315772</v>
      </c>
    </row>
    <row r="3790" spans="2:4" x14ac:dyDescent="0.2">
      <c r="B3790" s="1">
        <v>47388</v>
      </c>
      <c r="C3790">
        <f t="shared" si="118"/>
        <v>2859</v>
      </c>
      <c r="D3790" s="3">
        <f t="shared" si="119"/>
        <v>0.85705775624402913</v>
      </c>
    </row>
    <row r="3791" spans="2:4" x14ac:dyDescent="0.2">
      <c r="B3791" s="1">
        <v>47389</v>
      </c>
      <c r="C3791">
        <f t="shared" si="118"/>
        <v>2860</v>
      </c>
      <c r="D3791" s="3">
        <f t="shared" si="119"/>
        <v>0.85701151715125934</v>
      </c>
    </row>
    <row r="3792" spans="2:4" x14ac:dyDescent="0.2">
      <c r="B3792" s="1">
        <v>47390</v>
      </c>
      <c r="C3792">
        <f t="shared" si="118"/>
        <v>2861</v>
      </c>
      <c r="D3792" s="3">
        <f t="shared" si="119"/>
        <v>0.85696528055313315</v>
      </c>
    </row>
    <row r="3793" spans="2:4" x14ac:dyDescent="0.2">
      <c r="B3793" s="1">
        <v>47391</v>
      </c>
      <c r="C3793">
        <f t="shared" si="118"/>
        <v>2862</v>
      </c>
      <c r="D3793" s="3">
        <f t="shared" si="119"/>
        <v>0.856919046449516</v>
      </c>
    </row>
    <row r="3794" spans="2:4" x14ac:dyDescent="0.2">
      <c r="B3794" s="1">
        <v>47392</v>
      </c>
      <c r="C3794">
        <f t="shared" si="118"/>
        <v>2863</v>
      </c>
      <c r="D3794" s="3">
        <f t="shared" si="119"/>
        <v>0.85687281484027344</v>
      </c>
    </row>
    <row r="3795" spans="2:4" x14ac:dyDescent="0.2">
      <c r="B3795" s="1">
        <v>47393</v>
      </c>
      <c r="C3795">
        <f t="shared" si="118"/>
        <v>2864</v>
      </c>
      <c r="D3795" s="3">
        <f t="shared" si="119"/>
        <v>0.85682658572527082</v>
      </c>
    </row>
    <row r="3796" spans="2:4" x14ac:dyDescent="0.2">
      <c r="B3796" s="1">
        <v>47394</v>
      </c>
      <c r="C3796">
        <f t="shared" si="118"/>
        <v>2865</v>
      </c>
      <c r="D3796" s="3">
        <f t="shared" si="119"/>
        <v>0.85678035910437345</v>
      </c>
    </row>
    <row r="3797" spans="2:4" x14ac:dyDescent="0.2">
      <c r="B3797" s="1">
        <v>47395</v>
      </c>
      <c r="C3797">
        <f t="shared" si="118"/>
        <v>2866</v>
      </c>
      <c r="D3797" s="3">
        <f t="shared" si="119"/>
        <v>0.85673413497744688</v>
      </c>
    </row>
    <row r="3798" spans="2:4" x14ac:dyDescent="0.2">
      <c r="B3798" s="1">
        <v>47396</v>
      </c>
      <c r="C3798">
        <f t="shared" si="118"/>
        <v>2867</v>
      </c>
      <c r="D3798" s="3">
        <f t="shared" si="119"/>
        <v>0.85668791334435657</v>
      </c>
    </row>
    <row r="3799" spans="2:4" x14ac:dyDescent="0.2">
      <c r="B3799" s="1">
        <v>47397</v>
      </c>
      <c r="C3799">
        <f t="shared" si="118"/>
        <v>2868</v>
      </c>
      <c r="D3799" s="3">
        <f t="shared" si="119"/>
        <v>0.85664169420496794</v>
      </c>
    </row>
    <row r="3800" spans="2:4" x14ac:dyDescent="0.2">
      <c r="B3800" s="1">
        <v>47398</v>
      </c>
      <c r="C3800">
        <f t="shared" si="118"/>
        <v>2869</v>
      </c>
      <c r="D3800" s="3">
        <f t="shared" si="119"/>
        <v>0.85659547755914656</v>
      </c>
    </row>
    <row r="3801" spans="2:4" x14ac:dyDescent="0.2">
      <c r="B3801" s="1">
        <v>47399</v>
      </c>
      <c r="C3801">
        <f t="shared" si="118"/>
        <v>2870</v>
      </c>
      <c r="D3801" s="3">
        <f t="shared" si="119"/>
        <v>0.85654926340675774</v>
      </c>
    </row>
    <row r="3802" spans="2:4" x14ac:dyDescent="0.2">
      <c r="B3802" s="1">
        <v>47400</v>
      </c>
      <c r="C3802">
        <f t="shared" si="118"/>
        <v>2871</v>
      </c>
      <c r="D3802" s="3">
        <f t="shared" si="119"/>
        <v>0.85650305174766705</v>
      </c>
    </row>
    <row r="3803" spans="2:4" x14ac:dyDescent="0.2">
      <c r="B3803" s="1">
        <v>47401</v>
      </c>
      <c r="C3803">
        <f t="shared" si="118"/>
        <v>2872</v>
      </c>
      <c r="D3803" s="3">
        <f t="shared" si="119"/>
        <v>0.85645684258173993</v>
      </c>
    </row>
    <row r="3804" spans="2:4" x14ac:dyDescent="0.2">
      <c r="B3804" s="1">
        <v>47402</v>
      </c>
      <c r="C3804">
        <f t="shared" si="118"/>
        <v>2873</v>
      </c>
      <c r="D3804" s="3">
        <f t="shared" si="119"/>
        <v>0.85641063590884192</v>
      </c>
    </row>
    <row r="3805" spans="2:4" x14ac:dyDescent="0.2">
      <c r="B3805" s="1">
        <v>47403</v>
      </c>
      <c r="C3805">
        <f t="shared" ref="C3805:C3868" si="120">IF(B3805&lt;=$B$3,0,(B3805-$B$3))</f>
        <v>2874</v>
      </c>
      <c r="D3805" s="3">
        <f t="shared" ref="D3805:D3868" si="121">IF(C3805=0,$B$6,($B$6*(1-$B$7)^(C3805/365)))</f>
        <v>0.85636443172883847</v>
      </c>
    </row>
    <row r="3806" spans="2:4" x14ac:dyDescent="0.2">
      <c r="B3806" s="1">
        <v>47404</v>
      </c>
      <c r="C3806">
        <f t="shared" si="120"/>
        <v>2875</v>
      </c>
      <c r="D3806" s="3">
        <f t="shared" si="121"/>
        <v>0.85631823004159502</v>
      </c>
    </row>
    <row r="3807" spans="2:4" x14ac:dyDescent="0.2">
      <c r="B3807" s="1">
        <v>47405</v>
      </c>
      <c r="C3807">
        <f t="shared" si="120"/>
        <v>2876</v>
      </c>
      <c r="D3807" s="3">
        <f t="shared" si="121"/>
        <v>0.85627203084697723</v>
      </c>
    </row>
    <row r="3808" spans="2:4" x14ac:dyDescent="0.2">
      <c r="B3808" s="1">
        <v>47406</v>
      </c>
      <c r="C3808">
        <f t="shared" si="120"/>
        <v>2877</v>
      </c>
      <c r="D3808" s="3">
        <f t="shared" si="121"/>
        <v>0.85622583414485065</v>
      </c>
    </row>
    <row r="3809" spans="2:4" x14ac:dyDescent="0.2">
      <c r="B3809" s="1">
        <v>47407</v>
      </c>
      <c r="C3809">
        <f t="shared" si="120"/>
        <v>2878</v>
      </c>
      <c r="D3809" s="3">
        <f t="shared" si="121"/>
        <v>0.85617963993508062</v>
      </c>
    </row>
    <row r="3810" spans="2:4" x14ac:dyDescent="0.2">
      <c r="B3810" s="1">
        <v>47408</v>
      </c>
      <c r="C3810">
        <f t="shared" si="120"/>
        <v>2879</v>
      </c>
      <c r="D3810" s="3">
        <f t="shared" si="121"/>
        <v>0.85613344821753279</v>
      </c>
    </row>
    <row r="3811" spans="2:4" x14ac:dyDescent="0.2">
      <c r="B3811" s="1">
        <v>47409</v>
      </c>
      <c r="C3811">
        <f t="shared" si="120"/>
        <v>2880</v>
      </c>
      <c r="D3811" s="3">
        <f t="shared" si="121"/>
        <v>0.85608725899207272</v>
      </c>
    </row>
    <row r="3812" spans="2:4" x14ac:dyDescent="0.2">
      <c r="B3812" s="1">
        <v>47410</v>
      </c>
      <c r="C3812">
        <f t="shared" si="120"/>
        <v>2881</v>
      </c>
      <c r="D3812" s="3">
        <f t="shared" si="121"/>
        <v>0.85604107225856585</v>
      </c>
    </row>
    <row r="3813" spans="2:4" x14ac:dyDescent="0.2">
      <c r="B3813" s="1">
        <v>47411</v>
      </c>
      <c r="C3813">
        <f t="shared" si="120"/>
        <v>2882</v>
      </c>
      <c r="D3813" s="3">
        <f t="shared" si="121"/>
        <v>0.85599488801687784</v>
      </c>
    </row>
    <row r="3814" spans="2:4" x14ac:dyDescent="0.2">
      <c r="B3814" s="1">
        <v>47412</v>
      </c>
      <c r="C3814">
        <f t="shared" si="120"/>
        <v>2883</v>
      </c>
      <c r="D3814" s="3">
        <f t="shared" si="121"/>
        <v>0.85594870626687425</v>
      </c>
    </row>
    <row r="3815" spans="2:4" x14ac:dyDescent="0.2">
      <c r="B3815" s="1">
        <v>47413</v>
      </c>
      <c r="C3815">
        <f t="shared" si="120"/>
        <v>2884</v>
      </c>
      <c r="D3815" s="3">
        <f t="shared" si="121"/>
        <v>0.85590252700842062</v>
      </c>
    </row>
    <row r="3816" spans="2:4" x14ac:dyDescent="0.2">
      <c r="B3816" s="1">
        <v>47414</v>
      </c>
      <c r="C3816">
        <f t="shared" si="120"/>
        <v>2885</v>
      </c>
      <c r="D3816" s="3">
        <f t="shared" si="121"/>
        <v>0.85585635024138251</v>
      </c>
    </row>
    <row r="3817" spans="2:4" x14ac:dyDescent="0.2">
      <c r="B3817" s="1">
        <v>47415</v>
      </c>
      <c r="C3817">
        <f t="shared" si="120"/>
        <v>2886</v>
      </c>
      <c r="D3817" s="3">
        <f t="shared" si="121"/>
        <v>0.85581017596562547</v>
      </c>
    </row>
    <row r="3818" spans="2:4" x14ac:dyDescent="0.2">
      <c r="B3818" s="1">
        <v>47416</v>
      </c>
      <c r="C3818">
        <f t="shared" si="120"/>
        <v>2887</v>
      </c>
      <c r="D3818" s="3">
        <f t="shared" si="121"/>
        <v>0.85576400418101528</v>
      </c>
    </row>
    <row r="3819" spans="2:4" x14ac:dyDescent="0.2">
      <c r="B3819" s="1">
        <v>47417</v>
      </c>
      <c r="C3819">
        <f t="shared" si="120"/>
        <v>2888</v>
      </c>
      <c r="D3819" s="3">
        <f t="shared" si="121"/>
        <v>0.85571783488741737</v>
      </c>
    </row>
    <row r="3820" spans="2:4" x14ac:dyDescent="0.2">
      <c r="B3820" s="1">
        <v>47418</v>
      </c>
      <c r="C3820">
        <f t="shared" si="120"/>
        <v>2889</v>
      </c>
      <c r="D3820" s="3">
        <f t="shared" si="121"/>
        <v>0.8556716680846973</v>
      </c>
    </row>
    <row r="3821" spans="2:4" x14ac:dyDescent="0.2">
      <c r="B3821" s="1">
        <v>47419</v>
      </c>
      <c r="C3821">
        <f t="shared" si="120"/>
        <v>2890</v>
      </c>
      <c r="D3821" s="3">
        <f t="shared" si="121"/>
        <v>0.85562550377272095</v>
      </c>
    </row>
    <row r="3822" spans="2:4" x14ac:dyDescent="0.2">
      <c r="B3822" s="1">
        <v>47420</v>
      </c>
      <c r="C3822">
        <f t="shared" si="120"/>
        <v>2891</v>
      </c>
      <c r="D3822" s="3">
        <f t="shared" si="121"/>
        <v>0.85557934195135366</v>
      </c>
    </row>
    <row r="3823" spans="2:4" x14ac:dyDescent="0.2">
      <c r="B3823" s="1">
        <v>47421</v>
      </c>
      <c r="C3823">
        <f t="shared" si="120"/>
        <v>2892</v>
      </c>
      <c r="D3823" s="3">
        <f t="shared" si="121"/>
        <v>0.85553318262046119</v>
      </c>
    </row>
    <row r="3824" spans="2:4" x14ac:dyDescent="0.2">
      <c r="B3824" s="1">
        <v>47422</v>
      </c>
      <c r="C3824">
        <f t="shared" si="120"/>
        <v>2893</v>
      </c>
      <c r="D3824" s="3">
        <f t="shared" si="121"/>
        <v>0.85548702577990909</v>
      </c>
    </row>
    <row r="3825" spans="2:4" x14ac:dyDescent="0.2">
      <c r="B3825" s="1">
        <v>47423</v>
      </c>
      <c r="C3825">
        <f t="shared" si="120"/>
        <v>2894</v>
      </c>
      <c r="D3825" s="3">
        <f t="shared" si="121"/>
        <v>0.85544087142956315</v>
      </c>
    </row>
    <row r="3826" spans="2:4" x14ac:dyDescent="0.2">
      <c r="B3826" s="1">
        <v>47424</v>
      </c>
      <c r="C3826">
        <f t="shared" si="120"/>
        <v>2895</v>
      </c>
      <c r="D3826" s="3">
        <f t="shared" si="121"/>
        <v>0.85539471956928881</v>
      </c>
    </row>
    <row r="3827" spans="2:4" x14ac:dyDescent="0.2">
      <c r="B3827" s="1">
        <v>47425</v>
      </c>
      <c r="C3827">
        <f t="shared" si="120"/>
        <v>2896</v>
      </c>
      <c r="D3827" s="3">
        <f t="shared" si="121"/>
        <v>0.85534857019895194</v>
      </c>
    </row>
    <row r="3828" spans="2:4" x14ac:dyDescent="0.2">
      <c r="B3828" s="1">
        <v>47426</v>
      </c>
      <c r="C3828">
        <f t="shared" si="120"/>
        <v>2897</v>
      </c>
      <c r="D3828" s="3">
        <f t="shared" si="121"/>
        <v>0.8553024233184181</v>
      </c>
    </row>
    <row r="3829" spans="2:4" x14ac:dyDescent="0.2">
      <c r="B3829" s="1">
        <v>47427</v>
      </c>
      <c r="C3829">
        <f t="shared" si="120"/>
        <v>2898</v>
      </c>
      <c r="D3829" s="3">
        <f t="shared" si="121"/>
        <v>0.85525627892755307</v>
      </c>
    </row>
    <row r="3830" spans="2:4" x14ac:dyDescent="0.2">
      <c r="B3830" s="1">
        <v>47428</v>
      </c>
      <c r="C3830">
        <f t="shared" si="120"/>
        <v>2899</v>
      </c>
      <c r="D3830" s="3">
        <f t="shared" si="121"/>
        <v>0.85521013702622239</v>
      </c>
    </row>
    <row r="3831" spans="2:4" x14ac:dyDescent="0.2">
      <c r="B3831" s="1">
        <v>47429</v>
      </c>
      <c r="C3831">
        <f t="shared" si="120"/>
        <v>2900</v>
      </c>
      <c r="D3831" s="3">
        <f t="shared" si="121"/>
        <v>0.85516399761429174</v>
      </c>
    </row>
    <row r="3832" spans="2:4" x14ac:dyDescent="0.2">
      <c r="B3832" s="1">
        <v>47430</v>
      </c>
      <c r="C3832">
        <f t="shared" si="120"/>
        <v>2901</v>
      </c>
      <c r="D3832" s="3">
        <f t="shared" si="121"/>
        <v>0.85511786069162699</v>
      </c>
    </row>
    <row r="3833" spans="2:4" x14ac:dyDescent="0.2">
      <c r="B3833" s="1">
        <v>47431</v>
      </c>
      <c r="C3833">
        <f t="shared" si="120"/>
        <v>2902</v>
      </c>
      <c r="D3833" s="3">
        <f t="shared" si="121"/>
        <v>0.85507172625809369</v>
      </c>
    </row>
    <row r="3834" spans="2:4" x14ac:dyDescent="0.2">
      <c r="B3834" s="1">
        <v>47432</v>
      </c>
      <c r="C3834">
        <f t="shared" si="120"/>
        <v>2903</v>
      </c>
      <c r="D3834" s="3">
        <f t="shared" si="121"/>
        <v>0.85502559431355751</v>
      </c>
    </row>
    <row r="3835" spans="2:4" x14ac:dyDescent="0.2">
      <c r="B3835" s="1">
        <v>47433</v>
      </c>
      <c r="C3835">
        <f t="shared" si="120"/>
        <v>2904</v>
      </c>
      <c r="D3835" s="3">
        <f t="shared" si="121"/>
        <v>0.85497946485788434</v>
      </c>
    </row>
    <row r="3836" spans="2:4" x14ac:dyDescent="0.2">
      <c r="B3836" s="1">
        <v>47434</v>
      </c>
      <c r="C3836">
        <f t="shared" si="120"/>
        <v>2905</v>
      </c>
      <c r="D3836" s="3">
        <f t="shared" si="121"/>
        <v>0.85493333789093973</v>
      </c>
    </row>
    <row r="3837" spans="2:4" x14ac:dyDescent="0.2">
      <c r="B3837" s="1">
        <v>47435</v>
      </c>
      <c r="C3837">
        <f t="shared" si="120"/>
        <v>2906</v>
      </c>
      <c r="D3837" s="3">
        <f t="shared" si="121"/>
        <v>0.85488721341258944</v>
      </c>
    </row>
    <row r="3838" spans="2:4" x14ac:dyDescent="0.2">
      <c r="B3838" s="1">
        <v>47436</v>
      </c>
      <c r="C3838">
        <f t="shared" si="120"/>
        <v>2907</v>
      </c>
      <c r="D3838" s="3">
        <f t="shared" si="121"/>
        <v>0.85484109142269937</v>
      </c>
    </row>
    <row r="3839" spans="2:4" x14ac:dyDescent="0.2">
      <c r="B3839" s="1">
        <v>47437</v>
      </c>
      <c r="C3839">
        <f t="shared" si="120"/>
        <v>2908</v>
      </c>
      <c r="D3839" s="3">
        <f t="shared" si="121"/>
        <v>0.85479497192113518</v>
      </c>
    </row>
    <row r="3840" spans="2:4" x14ac:dyDescent="0.2">
      <c r="B3840" s="1">
        <v>47438</v>
      </c>
      <c r="C3840">
        <f t="shared" si="120"/>
        <v>2909</v>
      </c>
      <c r="D3840" s="3">
        <f t="shared" si="121"/>
        <v>0.85474885490776242</v>
      </c>
    </row>
    <row r="3841" spans="2:4" x14ac:dyDescent="0.2">
      <c r="B3841" s="1">
        <v>47439</v>
      </c>
      <c r="C3841">
        <f t="shared" si="120"/>
        <v>2910</v>
      </c>
      <c r="D3841" s="3">
        <f t="shared" si="121"/>
        <v>0.8547027403824472</v>
      </c>
    </row>
    <row r="3842" spans="2:4" x14ac:dyDescent="0.2">
      <c r="B3842" s="1">
        <v>47440</v>
      </c>
      <c r="C3842">
        <f t="shared" si="120"/>
        <v>2911</v>
      </c>
      <c r="D3842" s="3">
        <f t="shared" si="121"/>
        <v>0.85465662834505496</v>
      </c>
    </row>
    <row r="3843" spans="2:4" x14ac:dyDescent="0.2">
      <c r="B3843" s="1">
        <v>47441</v>
      </c>
      <c r="C3843">
        <f t="shared" si="120"/>
        <v>2912</v>
      </c>
      <c r="D3843" s="3">
        <f t="shared" si="121"/>
        <v>0.8546105187954518</v>
      </c>
    </row>
    <row r="3844" spans="2:4" x14ac:dyDescent="0.2">
      <c r="B3844" s="1">
        <v>47442</v>
      </c>
      <c r="C3844">
        <f t="shared" si="120"/>
        <v>2913</v>
      </c>
      <c r="D3844" s="3">
        <f t="shared" si="121"/>
        <v>0.85456441173350317</v>
      </c>
    </row>
    <row r="3845" spans="2:4" x14ac:dyDescent="0.2">
      <c r="B3845" s="1">
        <v>47443</v>
      </c>
      <c r="C3845">
        <f t="shared" si="120"/>
        <v>2914</v>
      </c>
      <c r="D3845" s="3">
        <f t="shared" si="121"/>
        <v>0.85451830715907506</v>
      </c>
    </row>
    <row r="3846" spans="2:4" x14ac:dyDescent="0.2">
      <c r="B3846" s="1">
        <v>47444</v>
      </c>
      <c r="C3846">
        <f t="shared" si="120"/>
        <v>2915</v>
      </c>
      <c r="D3846" s="3">
        <f t="shared" si="121"/>
        <v>0.85447220507203314</v>
      </c>
    </row>
    <row r="3847" spans="2:4" x14ac:dyDescent="0.2">
      <c r="B3847" s="1">
        <v>47445</v>
      </c>
      <c r="C3847">
        <f t="shared" si="120"/>
        <v>2916</v>
      </c>
      <c r="D3847" s="3">
        <f t="shared" si="121"/>
        <v>0.8544261054722434</v>
      </c>
    </row>
    <row r="3848" spans="2:4" x14ac:dyDescent="0.2">
      <c r="B3848" s="1">
        <v>47446</v>
      </c>
      <c r="C3848">
        <f t="shared" si="120"/>
        <v>2917</v>
      </c>
      <c r="D3848" s="3">
        <f t="shared" si="121"/>
        <v>0.85438000835957151</v>
      </c>
    </row>
    <row r="3849" spans="2:4" x14ac:dyDescent="0.2">
      <c r="B3849" s="1">
        <v>47447</v>
      </c>
      <c r="C3849">
        <f t="shared" si="120"/>
        <v>2918</v>
      </c>
      <c r="D3849" s="3">
        <f t="shared" si="121"/>
        <v>0.85433391373388334</v>
      </c>
    </row>
    <row r="3850" spans="2:4" x14ac:dyDescent="0.2">
      <c r="B3850" s="1">
        <v>47448</v>
      </c>
      <c r="C3850">
        <f t="shared" si="120"/>
        <v>2919</v>
      </c>
      <c r="D3850" s="3">
        <f t="shared" si="121"/>
        <v>0.85428782159504468</v>
      </c>
    </row>
    <row r="3851" spans="2:4" x14ac:dyDescent="0.2">
      <c r="B3851" s="1">
        <v>47449</v>
      </c>
      <c r="C3851">
        <f t="shared" si="120"/>
        <v>2920</v>
      </c>
      <c r="D3851" s="3">
        <f t="shared" si="121"/>
        <v>0.85424173194292119</v>
      </c>
    </row>
    <row r="3852" spans="2:4" x14ac:dyDescent="0.2">
      <c r="B3852" s="1">
        <v>47450</v>
      </c>
      <c r="C3852">
        <f t="shared" si="120"/>
        <v>2921</v>
      </c>
      <c r="D3852" s="3">
        <f t="shared" si="121"/>
        <v>0.8541956447773793</v>
      </c>
    </row>
    <row r="3853" spans="2:4" x14ac:dyDescent="0.2">
      <c r="B3853" s="1">
        <v>47451</v>
      </c>
      <c r="C3853">
        <f t="shared" si="120"/>
        <v>2922</v>
      </c>
      <c r="D3853" s="3">
        <f t="shared" si="121"/>
        <v>0.85414956009828413</v>
      </c>
    </row>
    <row r="3854" spans="2:4" x14ac:dyDescent="0.2">
      <c r="B3854" s="1">
        <v>47452</v>
      </c>
      <c r="C3854">
        <f t="shared" si="120"/>
        <v>2923</v>
      </c>
      <c r="D3854" s="3">
        <f t="shared" si="121"/>
        <v>0.85410347790550201</v>
      </c>
    </row>
    <row r="3855" spans="2:4" x14ac:dyDescent="0.2">
      <c r="B3855" s="1">
        <v>47453</v>
      </c>
      <c r="C3855">
        <f t="shared" si="120"/>
        <v>2924</v>
      </c>
      <c r="D3855" s="3">
        <f t="shared" si="121"/>
        <v>0.85405739819889859</v>
      </c>
    </row>
    <row r="3856" spans="2:4" x14ac:dyDescent="0.2">
      <c r="B3856" s="1">
        <v>47454</v>
      </c>
      <c r="C3856">
        <f t="shared" si="120"/>
        <v>2925</v>
      </c>
      <c r="D3856" s="3">
        <f t="shared" si="121"/>
        <v>0.85401132097833976</v>
      </c>
    </row>
    <row r="3857" spans="2:4" x14ac:dyDescent="0.2">
      <c r="B3857" s="1">
        <v>47455</v>
      </c>
      <c r="C3857">
        <f t="shared" si="120"/>
        <v>2926</v>
      </c>
      <c r="D3857" s="3">
        <f t="shared" si="121"/>
        <v>0.85396524624369152</v>
      </c>
    </row>
    <row r="3858" spans="2:4" x14ac:dyDescent="0.2">
      <c r="B3858" s="1">
        <v>47456</v>
      </c>
      <c r="C3858">
        <f t="shared" si="120"/>
        <v>2927</v>
      </c>
      <c r="D3858" s="3">
        <f t="shared" si="121"/>
        <v>0.85391917399481965</v>
      </c>
    </row>
    <row r="3859" spans="2:4" x14ac:dyDescent="0.2">
      <c r="B3859" s="1">
        <v>47457</v>
      </c>
      <c r="C3859">
        <f t="shared" si="120"/>
        <v>2928</v>
      </c>
      <c r="D3859" s="3">
        <f t="shared" si="121"/>
        <v>0.85387310423158991</v>
      </c>
    </row>
    <row r="3860" spans="2:4" x14ac:dyDescent="0.2">
      <c r="B3860" s="1">
        <v>47458</v>
      </c>
      <c r="C3860">
        <f t="shared" si="120"/>
        <v>2929</v>
      </c>
      <c r="D3860" s="3">
        <f t="shared" si="121"/>
        <v>0.85382703695386852</v>
      </c>
    </row>
    <row r="3861" spans="2:4" x14ac:dyDescent="0.2">
      <c r="B3861" s="1">
        <v>47459</v>
      </c>
      <c r="C3861">
        <f t="shared" si="120"/>
        <v>2930</v>
      </c>
      <c r="D3861" s="3">
        <f t="shared" si="121"/>
        <v>0.85378097216152116</v>
      </c>
    </row>
    <row r="3862" spans="2:4" x14ac:dyDescent="0.2">
      <c r="B3862" s="1">
        <v>47460</v>
      </c>
      <c r="C3862">
        <f t="shared" si="120"/>
        <v>2931</v>
      </c>
      <c r="D3862" s="3">
        <f t="shared" si="121"/>
        <v>0.85373490985441369</v>
      </c>
    </row>
    <row r="3863" spans="2:4" x14ac:dyDescent="0.2">
      <c r="B3863" s="1">
        <v>47461</v>
      </c>
      <c r="C3863">
        <f t="shared" si="120"/>
        <v>2932</v>
      </c>
      <c r="D3863" s="3">
        <f t="shared" si="121"/>
        <v>0.85368885003241224</v>
      </c>
    </row>
    <row r="3864" spans="2:4" x14ac:dyDescent="0.2">
      <c r="B3864" s="1">
        <v>47462</v>
      </c>
      <c r="C3864">
        <f t="shared" si="120"/>
        <v>2933</v>
      </c>
      <c r="D3864" s="3">
        <f t="shared" si="121"/>
        <v>0.85364279269538257</v>
      </c>
    </row>
    <row r="3865" spans="2:4" x14ac:dyDescent="0.2">
      <c r="B3865" s="1">
        <v>47463</v>
      </c>
      <c r="C3865">
        <f t="shared" si="120"/>
        <v>2934</v>
      </c>
      <c r="D3865" s="3">
        <f t="shared" si="121"/>
        <v>0.85359673784319068</v>
      </c>
    </row>
    <row r="3866" spans="2:4" x14ac:dyDescent="0.2">
      <c r="B3866" s="1">
        <v>47464</v>
      </c>
      <c r="C3866">
        <f t="shared" si="120"/>
        <v>2935</v>
      </c>
      <c r="D3866" s="3">
        <f t="shared" si="121"/>
        <v>0.85355068547570245</v>
      </c>
    </row>
    <row r="3867" spans="2:4" x14ac:dyDescent="0.2">
      <c r="B3867" s="1">
        <v>47465</v>
      </c>
      <c r="C3867">
        <f t="shared" si="120"/>
        <v>2936</v>
      </c>
      <c r="D3867" s="3">
        <f t="shared" si="121"/>
        <v>0.85350463559278389</v>
      </c>
    </row>
    <row r="3868" spans="2:4" x14ac:dyDescent="0.2">
      <c r="B3868" s="1">
        <v>47466</v>
      </c>
      <c r="C3868">
        <f t="shared" si="120"/>
        <v>2937</v>
      </c>
      <c r="D3868" s="3">
        <f t="shared" si="121"/>
        <v>0.85345858819430098</v>
      </c>
    </row>
    <row r="3869" spans="2:4" x14ac:dyDescent="0.2">
      <c r="B3869" s="1">
        <v>47467</v>
      </c>
      <c r="C3869">
        <f t="shared" ref="C3869:C3932" si="122">IF(B3869&lt;=$B$3,0,(B3869-$B$3))</f>
        <v>2938</v>
      </c>
      <c r="D3869" s="3">
        <f t="shared" ref="D3869:D3932" si="123">IF(C3869=0,$B$6,($B$6*(1-$B$7)^(C3869/365)))</f>
        <v>0.85341254328011962</v>
      </c>
    </row>
    <row r="3870" spans="2:4" x14ac:dyDescent="0.2">
      <c r="B3870" s="1">
        <v>47468</v>
      </c>
      <c r="C3870">
        <f t="shared" si="122"/>
        <v>2939</v>
      </c>
      <c r="D3870" s="3">
        <f t="shared" si="123"/>
        <v>0.85336650085010579</v>
      </c>
    </row>
    <row r="3871" spans="2:4" x14ac:dyDescent="0.2">
      <c r="B3871" s="1">
        <v>47469</v>
      </c>
      <c r="C3871">
        <f t="shared" si="122"/>
        <v>2940</v>
      </c>
      <c r="D3871" s="3">
        <f t="shared" si="123"/>
        <v>0.8533204609041255</v>
      </c>
    </row>
    <row r="3872" spans="2:4" x14ac:dyDescent="0.2">
      <c r="B3872" s="1">
        <v>47470</v>
      </c>
      <c r="C3872">
        <f t="shared" si="122"/>
        <v>2941</v>
      </c>
      <c r="D3872" s="3">
        <f t="shared" si="123"/>
        <v>0.85327442344204474</v>
      </c>
    </row>
    <row r="3873" spans="2:4" x14ac:dyDescent="0.2">
      <c r="B3873" s="1">
        <v>47471</v>
      </c>
      <c r="C3873">
        <f t="shared" si="122"/>
        <v>2942</v>
      </c>
      <c r="D3873" s="3">
        <f t="shared" si="123"/>
        <v>0.85322838846372939</v>
      </c>
    </row>
    <row r="3874" spans="2:4" x14ac:dyDescent="0.2">
      <c r="B3874" s="1">
        <v>47472</v>
      </c>
      <c r="C3874">
        <f t="shared" si="122"/>
        <v>2943</v>
      </c>
      <c r="D3874" s="3">
        <f t="shared" si="123"/>
        <v>0.85318235596904557</v>
      </c>
    </row>
    <row r="3875" spans="2:4" x14ac:dyDescent="0.2">
      <c r="B3875" s="1">
        <v>47473</v>
      </c>
      <c r="C3875">
        <f t="shared" si="122"/>
        <v>2944</v>
      </c>
      <c r="D3875" s="3">
        <f t="shared" si="123"/>
        <v>0.85313632595785927</v>
      </c>
    </row>
    <row r="3876" spans="2:4" x14ac:dyDescent="0.2">
      <c r="B3876" s="1">
        <v>47474</v>
      </c>
      <c r="C3876">
        <f t="shared" si="122"/>
        <v>2945</v>
      </c>
      <c r="D3876" s="3">
        <f t="shared" si="123"/>
        <v>0.85309029843003648</v>
      </c>
    </row>
    <row r="3877" spans="2:4" x14ac:dyDescent="0.2">
      <c r="B3877" s="1">
        <v>47475</v>
      </c>
      <c r="C3877">
        <f t="shared" si="122"/>
        <v>2946</v>
      </c>
      <c r="D3877" s="3">
        <f t="shared" si="123"/>
        <v>0.85304427338544309</v>
      </c>
    </row>
    <row r="3878" spans="2:4" x14ac:dyDescent="0.2">
      <c r="B3878" s="1">
        <v>47476</v>
      </c>
      <c r="C3878">
        <f t="shared" si="122"/>
        <v>2947</v>
      </c>
      <c r="D3878" s="3">
        <f t="shared" si="123"/>
        <v>0.85299825082394543</v>
      </c>
    </row>
    <row r="3879" spans="2:4" x14ac:dyDescent="0.2">
      <c r="B3879" s="1">
        <v>47477</v>
      </c>
      <c r="C3879">
        <f t="shared" si="122"/>
        <v>2948</v>
      </c>
      <c r="D3879" s="3">
        <f t="shared" si="123"/>
        <v>0.85295223074540927</v>
      </c>
    </row>
    <row r="3880" spans="2:4" x14ac:dyDescent="0.2">
      <c r="B3880" s="1">
        <v>47478</v>
      </c>
      <c r="C3880">
        <f t="shared" si="122"/>
        <v>2949</v>
      </c>
      <c r="D3880" s="3">
        <f t="shared" si="123"/>
        <v>0.85290621314970083</v>
      </c>
    </row>
    <row r="3881" spans="2:4" x14ac:dyDescent="0.2">
      <c r="B3881" s="1">
        <v>47479</v>
      </c>
      <c r="C3881">
        <f t="shared" si="122"/>
        <v>2950</v>
      </c>
      <c r="D3881" s="3">
        <f t="shared" si="123"/>
        <v>0.852860198036686</v>
      </c>
    </row>
    <row r="3882" spans="2:4" x14ac:dyDescent="0.2">
      <c r="B3882" s="1">
        <v>47480</v>
      </c>
      <c r="C3882">
        <f t="shared" si="122"/>
        <v>2951</v>
      </c>
      <c r="D3882" s="3">
        <f t="shared" si="123"/>
        <v>0.85281418540623088</v>
      </c>
    </row>
    <row r="3883" spans="2:4" x14ac:dyDescent="0.2">
      <c r="B3883" s="1">
        <v>47481</v>
      </c>
      <c r="C3883">
        <f t="shared" si="122"/>
        <v>2952</v>
      </c>
      <c r="D3883" s="3">
        <f t="shared" si="123"/>
        <v>0.85276817525820159</v>
      </c>
    </row>
    <row r="3884" spans="2:4" x14ac:dyDescent="0.2">
      <c r="B3884" s="1">
        <v>47482</v>
      </c>
      <c r="C3884">
        <f t="shared" si="122"/>
        <v>2953</v>
      </c>
      <c r="D3884" s="3">
        <f t="shared" si="123"/>
        <v>0.85272216759246422</v>
      </c>
    </row>
    <row r="3885" spans="2:4" x14ac:dyDescent="0.2">
      <c r="B3885" s="1">
        <v>47483</v>
      </c>
      <c r="C3885">
        <f t="shared" si="122"/>
        <v>2954</v>
      </c>
      <c r="D3885" s="3">
        <f t="shared" si="123"/>
        <v>0.85267616240888477</v>
      </c>
    </row>
    <row r="3886" spans="2:4" x14ac:dyDescent="0.2">
      <c r="B3886" s="1">
        <v>47484</v>
      </c>
      <c r="C3886">
        <f t="shared" si="122"/>
        <v>2955</v>
      </c>
      <c r="D3886" s="3">
        <f t="shared" si="123"/>
        <v>0.85263015970732936</v>
      </c>
    </row>
    <row r="3887" spans="2:4" x14ac:dyDescent="0.2">
      <c r="B3887" s="1">
        <v>47485</v>
      </c>
      <c r="C3887">
        <f t="shared" si="122"/>
        <v>2956</v>
      </c>
      <c r="D3887" s="3">
        <f t="shared" si="123"/>
        <v>0.85258415948766408</v>
      </c>
    </row>
    <row r="3888" spans="2:4" x14ac:dyDescent="0.2">
      <c r="B3888" s="1">
        <v>47486</v>
      </c>
      <c r="C3888">
        <f t="shared" si="122"/>
        <v>2957</v>
      </c>
      <c r="D3888" s="3">
        <f t="shared" si="123"/>
        <v>0.85253816174975505</v>
      </c>
    </row>
    <row r="3889" spans="2:4" x14ac:dyDescent="0.2">
      <c r="B3889" s="1">
        <v>47487</v>
      </c>
      <c r="C3889">
        <f t="shared" si="122"/>
        <v>2958</v>
      </c>
      <c r="D3889" s="3">
        <f t="shared" si="123"/>
        <v>0.85249216649346826</v>
      </c>
    </row>
    <row r="3890" spans="2:4" x14ac:dyDescent="0.2">
      <c r="B3890" s="1">
        <v>47488</v>
      </c>
      <c r="C3890">
        <f t="shared" si="122"/>
        <v>2959</v>
      </c>
      <c r="D3890" s="3">
        <f t="shared" si="123"/>
        <v>0.85244617371867004</v>
      </c>
    </row>
    <row r="3891" spans="2:4" x14ac:dyDescent="0.2">
      <c r="B3891" s="1">
        <v>47489</v>
      </c>
      <c r="C3891">
        <f t="shared" si="122"/>
        <v>2960</v>
      </c>
      <c r="D3891" s="3">
        <f t="shared" si="123"/>
        <v>0.85240018342522628</v>
      </c>
    </row>
    <row r="3892" spans="2:4" x14ac:dyDescent="0.2">
      <c r="B3892" s="1">
        <v>47490</v>
      </c>
      <c r="C3892">
        <f t="shared" si="122"/>
        <v>2961</v>
      </c>
      <c r="D3892" s="3">
        <f t="shared" si="123"/>
        <v>0.8523541956130033</v>
      </c>
    </row>
    <row r="3893" spans="2:4" x14ac:dyDescent="0.2">
      <c r="B3893" s="1">
        <v>47491</v>
      </c>
      <c r="C3893">
        <f t="shared" si="122"/>
        <v>2962</v>
      </c>
      <c r="D3893" s="3">
        <f t="shared" si="123"/>
        <v>0.8523082102818671</v>
      </c>
    </row>
    <row r="3894" spans="2:4" x14ac:dyDescent="0.2">
      <c r="B3894" s="1">
        <v>47492</v>
      </c>
      <c r="C3894">
        <f t="shared" si="122"/>
        <v>2963</v>
      </c>
      <c r="D3894" s="3">
        <f t="shared" si="123"/>
        <v>0.85226222743168389</v>
      </c>
    </row>
    <row r="3895" spans="2:4" x14ac:dyDescent="0.2">
      <c r="B3895" s="1">
        <v>47493</v>
      </c>
      <c r="C3895">
        <f t="shared" si="122"/>
        <v>2964</v>
      </c>
      <c r="D3895" s="3">
        <f t="shared" si="123"/>
        <v>0.8522162470623198</v>
      </c>
    </row>
    <row r="3896" spans="2:4" x14ac:dyDescent="0.2">
      <c r="B3896" s="1">
        <v>47494</v>
      </c>
      <c r="C3896">
        <f t="shared" si="122"/>
        <v>2965</v>
      </c>
      <c r="D3896" s="3">
        <f t="shared" si="123"/>
        <v>0.85217026917364103</v>
      </c>
    </row>
    <row r="3897" spans="2:4" x14ac:dyDescent="0.2">
      <c r="B3897" s="1">
        <v>47495</v>
      </c>
      <c r="C3897">
        <f t="shared" si="122"/>
        <v>2966</v>
      </c>
      <c r="D3897" s="3">
        <f t="shared" si="123"/>
        <v>0.8521242937655138</v>
      </c>
    </row>
    <row r="3898" spans="2:4" x14ac:dyDescent="0.2">
      <c r="B3898" s="1">
        <v>47496</v>
      </c>
      <c r="C3898">
        <f t="shared" si="122"/>
        <v>2967</v>
      </c>
      <c r="D3898" s="3">
        <f t="shared" si="123"/>
        <v>0.85207832083780399</v>
      </c>
    </row>
    <row r="3899" spans="2:4" x14ac:dyDescent="0.2">
      <c r="B3899" s="1">
        <v>47497</v>
      </c>
      <c r="C3899">
        <f t="shared" si="122"/>
        <v>2968</v>
      </c>
      <c r="D3899" s="3">
        <f t="shared" si="123"/>
        <v>0.85203235039037817</v>
      </c>
    </row>
    <row r="3900" spans="2:4" x14ac:dyDescent="0.2">
      <c r="B3900" s="1">
        <v>47498</v>
      </c>
      <c r="C3900">
        <f t="shared" si="122"/>
        <v>2969</v>
      </c>
      <c r="D3900" s="3">
        <f t="shared" si="123"/>
        <v>0.85198638242310221</v>
      </c>
    </row>
    <row r="3901" spans="2:4" x14ac:dyDescent="0.2">
      <c r="B3901" s="1">
        <v>47499</v>
      </c>
      <c r="C3901">
        <f t="shared" si="122"/>
        <v>2970</v>
      </c>
      <c r="D3901" s="3">
        <f t="shared" si="123"/>
        <v>0.85194041693584244</v>
      </c>
    </row>
    <row r="3902" spans="2:4" x14ac:dyDescent="0.2">
      <c r="B3902" s="1">
        <v>47500</v>
      </c>
      <c r="C3902">
        <f t="shared" si="122"/>
        <v>2971</v>
      </c>
      <c r="D3902" s="3">
        <f t="shared" si="123"/>
        <v>0.85189445392846508</v>
      </c>
    </row>
    <row r="3903" spans="2:4" x14ac:dyDescent="0.2">
      <c r="B3903" s="1">
        <v>47501</v>
      </c>
      <c r="C3903">
        <f t="shared" si="122"/>
        <v>2972</v>
      </c>
      <c r="D3903" s="3">
        <f t="shared" si="123"/>
        <v>0.85184849340083635</v>
      </c>
    </row>
    <row r="3904" spans="2:4" x14ac:dyDescent="0.2">
      <c r="B3904" s="1">
        <v>47502</v>
      </c>
      <c r="C3904">
        <f t="shared" si="122"/>
        <v>2973</v>
      </c>
      <c r="D3904" s="3">
        <f t="shared" si="123"/>
        <v>0.85180253535282235</v>
      </c>
    </row>
    <row r="3905" spans="2:4" x14ac:dyDescent="0.2">
      <c r="B3905" s="1">
        <v>47503</v>
      </c>
      <c r="C3905">
        <f t="shared" si="122"/>
        <v>2974</v>
      </c>
      <c r="D3905" s="3">
        <f t="shared" si="123"/>
        <v>0.85175657978428942</v>
      </c>
    </row>
    <row r="3906" spans="2:4" x14ac:dyDescent="0.2">
      <c r="B3906" s="1">
        <v>47504</v>
      </c>
      <c r="C3906">
        <f t="shared" si="122"/>
        <v>2975</v>
      </c>
      <c r="D3906" s="3">
        <f t="shared" si="123"/>
        <v>0.85171062669510378</v>
      </c>
    </row>
    <row r="3907" spans="2:4" x14ac:dyDescent="0.2">
      <c r="B3907" s="1">
        <v>47505</v>
      </c>
      <c r="C3907">
        <f t="shared" si="122"/>
        <v>2976</v>
      </c>
      <c r="D3907" s="3">
        <f t="shared" si="123"/>
        <v>0.85166467608513152</v>
      </c>
    </row>
    <row r="3908" spans="2:4" x14ac:dyDescent="0.2">
      <c r="B3908" s="1">
        <v>47506</v>
      </c>
      <c r="C3908">
        <f t="shared" si="122"/>
        <v>2977</v>
      </c>
      <c r="D3908" s="3">
        <f t="shared" si="123"/>
        <v>0.8516187279542391</v>
      </c>
    </row>
    <row r="3909" spans="2:4" x14ac:dyDescent="0.2">
      <c r="B3909" s="1">
        <v>47507</v>
      </c>
      <c r="C3909">
        <f t="shared" si="122"/>
        <v>2978</v>
      </c>
      <c r="D3909" s="3">
        <f t="shared" si="123"/>
        <v>0.85157278230229261</v>
      </c>
    </row>
    <row r="3910" spans="2:4" x14ac:dyDescent="0.2">
      <c r="B3910" s="1">
        <v>47508</v>
      </c>
      <c r="C3910">
        <f t="shared" si="122"/>
        <v>2979</v>
      </c>
      <c r="D3910" s="3">
        <f t="shared" si="123"/>
        <v>0.8515268391291585</v>
      </c>
    </row>
    <row r="3911" spans="2:4" x14ac:dyDescent="0.2">
      <c r="B3911" s="1">
        <v>47509</v>
      </c>
      <c r="C3911">
        <f t="shared" si="122"/>
        <v>2980</v>
      </c>
      <c r="D3911" s="3">
        <f t="shared" si="123"/>
        <v>0.85148089843470276</v>
      </c>
    </row>
    <row r="3912" spans="2:4" x14ac:dyDescent="0.2">
      <c r="B3912" s="1">
        <v>47510</v>
      </c>
      <c r="C3912">
        <f t="shared" si="122"/>
        <v>2981</v>
      </c>
      <c r="D3912" s="3">
        <f t="shared" si="123"/>
        <v>0.85143496021879184</v>
      </c>
    </row>
    <row r="3913" spans="2:4" x14ac:dyDescent="0.2">
      <c r="B3913" s="1">
        <v>47511</v>
      </c>
      <c r="C3913">
        <f t="shared" si="122"/>
        <v>2982</v>
      </c>
      <c r="D3913" s="3">
        <f t="shared" si="123"/>
        <v>0.85138902448129195</v>
      </c>
    </row>
    <row r="3914" spans="2:4" x14ac:dyDescent="0.2">
      <c r="B3914" s="1">
        <v>47512</v>
      </c>
      <c r="C3914">
        <f t="shared" si="122"/>
        <v>2983</v>
      </c>
      <c r="D3914" s="3">
        <f t="shared" si="123"/>
        <v>0.85134309122206941</v>
      </c>
    </row>
    <row r="3915" spans="2:4" x14ac:dyDescent="0.2">
      <c r="B3915" s="1">
        <v>47513</v>
      </c>
      <c r="C3915">
        <f t="shared" si="122"/>
        <v>2984</v>
      </c>
      <c r="D3915" s="3">
        <f t="shared" si="123"/>
        <v>0.85129716044099069</v>
      </c>
    </row>
    <row r="3916" spans="2:4" x14ac:dyDescent="0.2">
      <c r="B3916" s="1">
        <v>47514</v>
      </c>
      <c r="C3916">
        <f t="shared" si="122"/>
        <v>2985</v>
      </c>
      <c r="D3916" s="3">
        <f t="shared" si="123"/>
        <v>0.85125123213792175</v>
      </c>
    </row>
    <row r="3917" spans="2:4" x14ac:dyDescent="0.2">
      <c r="B3917" s="1">
        <v>47515</v>
      </c>
      <c r="C3917">
        <f t="shared" si="122"/>
        <v>2986</v>
      </c>
      <c r="D3917" s="3">
        <f t="shared" si="123"/>
        <v>0.85120530631272906</v>
      </c>
    </row>
    <row r="3918" spans="2:4" x14ac:dyDescent="0.2">
      <c r="B3918" s="1">
        <v>47516</v>
      </c>
      <c r="C3918">
        <f t="shared" si="122"/>
        <v>2987</v>
      </c>
      <c r="D3918" s="3">
        <f t="shared" si="123"/>
        <v>0.85115938296527904</v>
      </c>
    </row>
    <row r="3919" spans="2:4" x14ac:dyDescent="0.2">
      <c r="B3919" s="1">
        <v>47517</v>
      </c>
      <c r="C3919">
        <f t="shared" si="122"/>
        <v>2988</v>
      </c>
      <c r="D3919" s="3">
        <f t="shared" si="123"/>
        <v>0.85111346209543781</v>
      </c>
    </row>
    <row r="3920" spans="2:4" x14ac:dyDescent="0.2">
      <c r="B3920" s="1">
        <v>47518</v>
      </c>
      <c r="C3920">
        <f t="shared" si="122"/>
        <v>2989</v>
      </c>
      <c r="D3920" s="3">
        <f t="shared" si="123"/>
        <v>0.85106754370307192</v>
      </c>
    </row>
    <row r="3921" spans="2:4" x14ac:dyDescent="0.2">
      <c r="B3921" s="1">
        <v>47519</v>
      </c>
      <c r="C3921">
        <f t="shared" si="122"/>
        <v>2990</v>
      </c>
      <c r="D3921" s="3">
        <f t="shared" si="123"/>
        <v>0.85102162778804757</v>
      </c>
    </row>
    <row r="3922" spans="2:4" x14ac:dyDescent="0.2">
      <c r="B3922" s="1">
        <v>47520</v>
      </c>
      <c r="C3922">
        <f t="shared" si="122"/>
        <v>2991</v>
      </c>
      <c r="D3922" s="3">
        <f t="shared" si="123"/>
        <v>0.85097571435023112</v>
      </c>
    </row>
    <row r="3923" spans="2:4" x14ac:dyDescent="0.2">
      <c r="B3923" s="1">
        <v>47521</v>
      </c>
      <c r="C3923">
        <f t="shared" si="122"/>
        <v>2992</v>
      </c>
      <c r="D3923" s="3">
        <f t="shared" si="123"/>
        <v>0.85092980338948887</v>
      </c>
    </row>
    <row r="3924" spans="2:4" x14ac:dyDescent="0.2">
      <c r="B3924" s="1">
        <v>47522</v>
      </c>
      <c r="C3924">
        <f t="shared" si="122"/>
        <v>2993</v>
      </c>
      <c r="D3924" s="3">
        <f t="shared" si="123"/>
        <v>0.85088389490568728</v>
      </c>
    </row>
    <row r="3925" spans="2:4" x14ac:dyDescent="0.2">
      <c r="B3925" s="1">
        <v>47523</v>
      </c>
      <c r="C3925">
        <f t="shared" si="122"/>
        <v>2994</v>
      </c>
      <c r="D3925" s="3">
        <f t="shared" si="123"/>
        <v>0.85083798889869267</v>
      </c>
    </row>
    <row r="3926" spans="2:4" x14ac:dyDescent="0.2">
      <c r="B3926" s="1">
        <v>47524</v>
      </c>
      <c r="C3926">
        <f t="shared" si="122"/>
        <v>2995</v>
      </c>
      <c r="D3926" s="3">
        <f t="shared" si="123"/>
        <v>0.85079208536837148</v>
      </c>
    </row>
    <row r="3927" spans="2:4" x14ac:dyDescent="0.2">
      <c r="B3927" s="1">
        <v>47525</v>
      </c>
      <c r="C3927">
        <f t="shared" si="122"/>
        <v>2996</v>
      </c>
      <c r="D3927" s="3">
        <f t="shared" si="123"/>
        <v>0.85074618431459004</v>
      </c>
    </row>
    <row r="3928" spans="2:4" x14ac:dyDescent="0.2">
      <c r="B3928" s="1">
        <v>47526</v>
      </c>
      <c r="C3928">
        <f t="shared" si="122"/>
        <v>2997</v>
      </c>
      <c r="D3928" s="3">
        <f t="shared" si="123"/>
        <v>0.85070028573721468</v>
      </c>
    </row>
    <row r="3929" spans="2:4" x14ac:dyDescent="0.2">
      <c r="B3929" s="1">
        <v>47527</v>
      </c>
      <c r="C3929">
        <f t="shared" si="122"/>
        <v>2998</v>
      </c>
      <c r="D3929" s="3">
        <f t="shared" si="123"/>
        <v>0.85065438963611184</v>
      </c>
    </row>
    <row r="3930" spans="2:4" x14ac:dyDescent="0.2">
      <c r="B3930" s="1">
        <v>47528</v>
      </c>
      <c r="C3930">
        <f t="shared" si="122"/>
        <v>2999</v>
      </c>
      <c r="D3930" s="3">
        <f t="shared" si="123"/>
        <v>0.85060849601114796</v>
      </c>
    </row>
    <row r="3931" spans="2:4" x14ac:dyDescent="0.2">
      <c r="B3931" s="1">
        <v>47529</v>
      </c>
      <c r="C3931">
        <f t="shared" si="122"/>
        <v>3000</v>
      </c>
      <c r="D3931" s="3">
        <f t="shared" si="123"/>
        <v>0.85056260486218949</v>
      </c>
    </row>
    <row r="3932" spans="2:4" x14ac:dyDescent="0.2">
      <c r="B3932" s="1">
        <v>47530</v>
      </c>
      <c r="C3932">
        <f t="shared" si="122"/>
        <v>3001</v>
      </c>
      <c r="D3932" s="3">
        <f t="shared" si="123"/>
        <v>0.85051671618910263</v>
      </c>
    </row>
    <row r="3933" spans="2:4" x14ac:dyDescent="0.2">
      <c r="B3933" s="1">
        <v>47531</v>
      </c>
      <c r="C3933">
        <f t="shared" ref="C3933:C3996" si="124">IF(B3933&lt;=$B$3,0,(B3933-$B$3))</f>
        <v>3002</v>
      </c>
      <c r="D3933" s="3">
        <f t="shared" ref="D3933:D3996" si="125">IF(C3933=0,$B$6,($B$6*(1-$B$7)^(C3933/365)))</f>
        <v>0.85047082999175405</v>
      </c>
    </row>
    <row r="3934" spans="2:4" x14ac:dyDescent="0.2">
      <c r="B3934" s="1">
        <v>47532</v>
      </c>
      <c r="C3934">
        <f t="shared" si="124"/>
        <v>3003</v>
      </c>
      <c r="D3934" s="3">
        <f t="shared" si="125"/>
        <v>0.85042494627001008</v>
      </c>
    </row>
    <row r="3935" spans="2:4" x14ac:dyDescent="0.2">
      <c r="B3935" s="1">
        <v>47533</v>
      </c>
      <c r="C3935">
        <f t="shared" si="124"/>
        <v>3004</v>
      </c>
      <c r="D3935" s="3">
        <f t="shared" si="125"/>
        <v>0.85037906502373717</v>
      </c>
    </row>
    <row r="3936" spans="2:4" x14ac:dyDescent="0.2">
      <c r="B3936" s="1">
        <v>47534</v>
      </c>
      <c r="C3936">
        <f t="shared" si="124"/>
        <v>3005</v>
      </c>
      <c r="D3936" s="3">
        <f t="shared" si="125"/>
        <v>0.85033318625280174</v>
      </c>
    </row>
    <row r="3937" spans="2:4" x14ac:dyDescent="0.2">
      <c r="B3937" s="1">
        <v>47535</v>
      </c>
      <c r="C3937">
        <f t="shared" si="124"/>
        <v>3006</v>
      </c>
      <c r="D3937" s="3">
        <f t="shared" si="125"/>
        <v>0.85028730995707025</v>
      </c>
    </row>
    <row r="3938" spans="2:4" x14ac:dyDescent="0.2">
      <c r="B3938" s="1">
        <v>47536</v>
      </c>
      <c r="C3938">
        <f t="shared" si="124"/>
        <v>3007</v>
      </c>
      <c r="D3938" s="3">
        <f t="shared" si="125"/>
        <v>0.85024143613640912</v>
      </c>
    </row>
    <row r="3939" spans="2:4" x14ac:dyDescent="0.2">
      <c r="B3939" s="1">
        <v>47537</v>
      </c>
      <c r="C3939">
        <f t="shared" si="124"/>
        <v>3008</v>
      </c>
      <c r="D3939" s="3">
        <f t="shared" si="125"/>
        <v>0.85019556479068503</v>
      </c>
    </row>
    <row r="3940" spans="2:4" x14ac:dyDescent="0.2">
      <c r="B3940" s="1">
        <v>47538</v>
      </c>
      <c r="C3940">
        <f t="shared" si="124"/>
        <v>3009</v>
      </c>
      <c r="D3940" s="3">
        <f t="shared" si="125"/>
        <v>0.85014969591976419</v>
      </c>
    </row>
    <row r="3941" spans="2:4" x14ac:dyDescent="0.2">
      <c r="B3941" s="1">
        <v>47539</v>
      </c>
      <c r="C3941">
        <f t="shared" si="124"/>
        <v>3010</v>
      </c>
      <c r="D3941" s="3">
        <f t="shared" si="125"/>
        <v>0.85010382952351315</v>
      </c>
    </row>
    <row r="3942" spans="2:4" x14ac:dyDescent="0.2">
      <c r="B3942" s="1">
        <v>47540</v>
      </c>
      <c r="C3942">
        <f t="shared" si="124"/>
        <v>3011</v>
      </c>
      <c r="D3942" s="3">
        <f t="shared" si="125"/>
        <v>0.85005796560179847</v>
      </c>
    </row>
    <row r="3943" spans="2:4" x14ac:dyDescent="0.2">
      <c r="B3943" s="1">
        <v>47541</v>
      </c>
      <c r="C3943">
        <f t="shared" si="124"/>
        <v>3012</v>
      </c>
      <c r="D3943" s="3">
        <f t="shared" si="125"/>
        <v>0.85001210415448658</v>
      </c>
    </row>
    <row r="3944" spans="2:4" x14ac:dyDescent="0.2">
      <c r="B3944" s="1">
        <v>47542</v>
      </c>
      <c r="C3944">
        <f t="shared" si="124"/>
        <v>3013</v>
      </c>
      <c r="D3944" s="3">
        <f t="shared" si="125"/>
        <v>0.84996624518144415</v>
      </c>
    </row>
    <row r="3945" spans="2:4" x14ac:dyDescent="0.2">
      <c r="B3945" s="1">
        <v>47543</v>
      </c>
      <c r="C3945">
        <f t="shared" si="124"/>
        <v>3014</v>
      </c>
      <c r="D3945" s="3">
        <f t="shared" si="125"/>
        <v>0.84992038868253739</v>
      </c>
    </row>
    <row r="3946" spans="2:4" x14ac:dyDescent="0.2">
      <c r="B3946" s="1">
        <v>47544</v>
      </c>
      <c r="C3946">
        <f t="shared" si="124"/>
        <v>3015</v>
      </c>
      <c r="D3946" s="3">
        <f t="shared" si="125"/>
        <v>0.84987453465763307</v>
      </c>
    </row>
    <row r="3947" spans="2:4" x14ac:dyDescent="0.2">
      <c r="B3947" s="1">
        <v>47545</v>
      </c>
      <c r="C3947">
        <f t="shared" si="124"/>
        <v>3016</v>
      </c>
      <c r="D3947" s="3">
        <f t="shared" si="125"/>
        <v>0.84982868310659765</v>
      </c>
    </row>
    <row r="3948" spans="2:4" x14ac:dyDescent="0.2">
      <c r="B3948" s="1">
        <v>47546</v>
      </c>
      <c r="C3948">
        <f t="shared" si="124"/>
        <v>3017</v>
      </c>
      <c r="D3948" s="3">
        <f t="shared" si="125"/>
        <v>0.84978283402929766</v>
      </c>
    </row>
    <row r="3949" spans="2:4" x14ac:dyDescent="0.2">
      <c r="B3949" s="1">
        <v>47547</v>
      </c>
      <c r="C3949">
        <f t="shared" si="124"/>
        <v>3018</v>
      </c>
      <c r="D3949" s="3">
        <f t="shared" si="125"/>
        <v>0.84973698742559955</v>
      </c>
    </row>
    <row r="3950" spans="2:4" x14ac:dyDescent="0.2">
      <c r="B3950" s="1">
        <v>47548</v>
      </c>
      <c r="C3950">
        <f t="shared" si="124"/>
        <v>3019</v>
      </c>
      <c r="D3950" s="3">
        <f t="shared" si="125"/>
        <v>0.84969114329536988</v>
      </c>
    </row>
    <row r="3951" spans="2:4" x14ac:dyDescent="0.2">
      <c r="B3951" s="1">
        <v>47549</v>
      </c>
      <c r="C3951">
        <f t="shared" si="124"/>
        <v>3020</v>
      </c>
      <c r="D3951" s="3">
        <f t="shared" si="125"/>
        <v>0.8496453016384754</v>
      </c>
    </row>
    <row r="3952" spans="2:4" x14ac:dyDescent="0.2">
      <c r="B3952" s="1">
        <v>47550</v>
      </c>
      <c r="C3952">
        <f t="shared" si="124"/>
        <v>3021</v>
      </c>
      <c r="D3952" s="3">
        <f t="shared" si="125"/>
        <v>0.84959946245478246</v>
      </c>
    </row>
    <row r="3953" spans="2:4" x14ac:dyDescent="0.2">
      <c r="B3953" s="1">
        <v>47551</v>
      </c>
      <c r="C3953">
        <f t="shared" si="124"/>
        <v>3022</v>
      </c>
      <c r="D3953" s="3">
        <f t="shared" si="125"/>
        <v>0.84955362574415771</v>
      </c>
    </row>
    <row r="3954" spans="2:4" x14ac:dyDescent="0.2">
      <c r="B3954" s="1">
        <v>47552</v>
      </c>
      <c r="C3954">
        <f t="shared" si="124"/>
        <v>3023</v>
      </c>
      <c r="D3954" s="3">
        <f t="shared" si="125"/>
        <v>0.84950779150646771</v>
      </c>
    </row>
    <row r="3955" spans="2:4" x14ac:dyDescent="0.2">
      <c r="B3955" s="1">
        <v>47553</v>
      </c>
      <c r="C3955">
        <f t="shared" si="124"/>
        <v>3024</v>
      </c>
      <c r="D3955" s="3">
        <f t="shared" si="125"/>
        <v>0.84946195974157912</v>
      </c>
    </row>
    <row r="3956" spans="2:4" x14ac:dyDescent="0.2">
      <c r="B3956" s="1">
        <v>47554</v>
      </c>
      <c r="C3956">
        <f t="shared" si="124"/>
        <v>3025</v>
      </c>
      <c r="D3956" s="3">
        <f t="shared" si="125"/>
        <v>0.84941613044935838</v>
      </c>
    </row>
    <row r="3957" spans="2:4" x14ac:dyDescent="0.2">
      <c r="B3957" s="1">
        <v>47555</v>
      </c>
      <c r="C3957">
        <f t="shared" si="124"/>
        <v>3026</v>
      </c>
      <c r="D3957" s="3">
        <f t="shared" si="125"/>
        <v>0.84937030362967225</v>
      </c>
    </row>
    <row r="3958" spans="2:4" x14ac:dyDescent="0.2">
      <c r="B3958" s="1">
        <v>47556</v>
      </c>
      <c r="C3958">
        <f t="shared" si="124"/>
        <v>3027</v>
      </c>
      <c r="D3958" s="3">
        <f t="shared" si="125"/>
        <v>0.84932447928238719</v>
      </c>
    </row>
    <row r="3959" spans="2:4" x14ac:dyDescent="0.2">
      <c r="B3959" s="1">
        <v>47557</v>
      </c>
      <c r="C3959">
        <f t="shared" si="124"/>
        <v>3028</v>
      </c>
      <c r="D3959" s="3">
        <f t="shared" si="125"/>
        <v>0.84927865740736985</v>
      </c>
    </row>
    <row r="3960" spans="2:4" x14ac:dyDescent="0.2">
      <c r="B3960" s="1">
        <v>47558</v>
      </c>
      <c r="C3960">
        <f t="shared" si="124"/>
        <v>3029</v>
      </c>
      <c r="D3960" s="3">
        <f t="shared" si="125"/>
        <v>0.8492328380044869</v>
      </c>
    </row>
    <row r="3961" spans="2:4" x14ac:dyDescent="0.2">
      <c r="B3961" s="1">
        <v>47559</v>
      </c>
      <c r="C3961">
        <f t="shared" si="124"/>
        <v>3030</v>
      </c>
      <c r="D3961" s="3">
        <f t="shared" si="125"/>
        <v>0.849187021073605</v>
      </c>
    </row>
    <row r="3962" spans="2:4" x14ac:dyDescent="0.2">
      <c r="B3962" s="1">
        <v>47560</v>
      </c>
      <c r="C3962">
        <f t="shared" si="124"/>
        <v>3031</v>
      </c>
      <c r="D3962" s="3">
        <f t="shared" si="125"/>
        <v>0.84914120661459058</v>
      </c>
    </row>
    <row r="3963" spans="2:4" x14ac:dyDescent="0.2">
      <c r="B3963" s="1">
        <v>47561</v>
      </c>
      <c r="C3963">
        <f t="shared" si="124"/>
        <v>3032</v>
      </c>
      <c r="D3963" s="3">
        <f t="shared" si="125"/>
        <v>0.84909539462731054</v>
      </c>
    </row>
    <row r="3964" spans="2:4" x14ac:dyDescent="0.2">
      <c r="B3964" s="1">
        <v>47562</v>
      </c>
      <c r="C3964">
        <f t="shared" si="124"/>
        <v>3033</v>
      </c>
      <c r="D3964" s="3">
        <f t="shared" si="125"/>
        <v>0.84904958511163142</v>
      </c>
    </row>
    <row r="3965" spans="2:4" x14ac:dyDescent="0.2">
      <c r="B3965" s="1">
        <v>47563</v>
      </c>
      <c r="C3965">
        <f t="shared" si="124"/>
        <v>3034</v>
      </c>
      <c r="D3965" s="3">
        <f t="shared" si="125"/>
        <v>0.84900377806741978</v>
      </c>
    </row>
    <row r="3966" spans="2:4" x14ac:dyDescent="0.2">
      <c r="B3966" s="1">
        <v>47564</v>
      </c>
      <c r="C3966">
        <f t="shared" si="124"/>
        <v>3035</v>
      </c>
      <c r="D3966" s="3">
        <f t="shared" si="125"/>
        <v>0.84895797349454238</v>
      </c>
    </row>
    <row r="3967" spans="2:4" x14ac:dyDescent="0.2">
      <c r="B3967" s="1">
        <v>47565</v>
      </c>
      <c r="C3967">
        <f t="shared" si="124"/>
        <v>3036</v>
      </c>
      <c r="D3967" s="3">
        <f t="shared" si="125"/>
        <v>0.8489121713928659</v>
      </c>
    </row>
    <row r="3968" spans="2:4" x14ac:dyDescent="0.2">
      <c r="B3968" s="1">
        <v>47566</v>
      </c>
      <c r="C3968">
        <f t="shared" si="124"/>
        <v>3037</v>
      </c>
      <c r="D3968" s="3">
        <f t="shared" si="125"/>
        <v>0.84886637176225699</v>
      </c>
    </row>
    <row r="3969" spans="2:4" x14ac:dyDescent="0.2">
      <c r="B3969" s="1">
        <v>47567</v>
      </c>
      <c r="C3969">
        <f t="shared" si="124"/>
        <v>3038</v>
      </c>
      <c r="D3969" s="3">
        <f t="shared" si="125"/>
        <v>0.84882057460258242</v>
      </c>
    </row>
    <row r="3970" spans="2:4" x14ac:dyDescent="0.2">
      <c r="B3970" s="1">
        <v>47568</v>
      </c>
      <c r="C3970">
        <f t="shared" si="124"/>
        <v>3039</v>
      </c>
      <c r="D3970" s="3">
        <f t="shared" si="125"/>
        <v>0.84877477991370864</v>
      </c>
    </row>
    <row r="3971" spans="2:4" x14ac:dyDescent="0.2">
      <c r="B3971" s="1">
        <v>47569</v>
      </c>
      <c r="C3971">
        <f t="shared" si="124"/>
        <v>3040</v>
      </c>
      <c r="D3971" s="3">
        <f t="shared" si="125"/>
        <v>0.84872898769550265</v>
      </c>
    </row>
    <row r="3972" spans="2:4" x14ac:dyDescent="0.2">
      <c r="B3972" s="1">
        <v>47570</v>
      </c>
      <c r="C3972">
        <f t="shared" si="124"/>
        <v>3041</v>
      </c>
      <c r="D3972" s="3">
        <f t="shared" si="125"/>
        <v>0.84868319794783087</v>
      </c>
    </row>
    <row r="3973" spans="2:4" x14ac:dyDescent="0.2">
      <c r="B3973" s="1">
        <v>47571</v>
      </c>
      <c r="C3973">
        <f t="shared" si="124"/>
        <v>3042</v>
      </c>
      <c r="D3973" s="3">
        <f t="shared" si="125"/>
        <v>0.8486374106705602</v>
      </c>
    </row>
    <row r="3974" spans="2:4" x14ac:dyDescent="0.2">
      <c r="B3974" s="1">
        <v>47572</v>
      </c>
      <c r="C3974">
        <f t="shared" si="124"/>
        <v>3043</v>
      </c>
      <c r="D3974" s="3">
        <f t="shared" si="125"/>
        <v>0.84859162586355741</v>
      </c>
    </row>
    <row r="3975" spans="2:4" x14ac:dyDescent="0.2">
      <c r="B3975" s="1">
        <v>47573</v>
      </c>
      <c r="C3975">
        <f t="shared" si="124"/>
        <v>3044</v>
      </c>
      <c r="D3975" s="3">
        <f t="shared" si="125"/>
        <v>0.84854584352668905</v>
      </c>
    </row>
    <row r="3976" spans="2:4" x14ac:dyDescent="0.2">
      <c r="B3976" s="1">
        <v>47574</v>
      </c>
      <c r="C3976">
        <f t="shared" si="124"/>
        <v>3045</v>
      </c>
      <c r="D3976" s="3">
        <f t="shared" si="125"/>
        <v>0.84850006365982189</v>
      </c>
    </row>
    <row r="3977" spans="2:4" x14ac:dyDescent="0.2">
      <c r="B3977" s="1">
        <v>47575</v>
      </c>
      <c r="C3977">
        <f t="shared" si="124"/>
        <v>3046</v>
      </c>
      <c r="D3977" s="3">
        <f t="shared" si="125"/>
        <v>0.84845428626282271</v>
      </c>
    </row>
    <row r="3978" spans="2:4" x14ac:dyDescent="0.2">
      <c r="B3978" s="1">
        <v>47576</v>
      </c>
      <c r="C3978">
        <f t="shared" si="124"/>
        <v>3047</v>
      </c>
      <c r="D3978" s="3">
        <f t="shared" si="125"/>
        <v>0.84840851133555839</v>
      </c>
    </row>
    <row r="3979" spans="2:4" x14ac:dyDescent="0.2">
      <c r="B3979" s="1">
        <v>47577</v>
      </c>
      <c r="C3979">
        <f t="shared" si="124"/>
        <v>3048</v>
      </c>
      <c r="D3979" s="3">
        <f t="shared" si="125"/>
        <v>0.84836273887789537</v>
      </c>
    </row>
    <row r="3980" spans="2:4" x14ac:dyDescent="0.2">
      <c r="B3980" s="1">
        <v>47578</v>
      </c>
      <c r="C3980">
        <f t="shared" si="124"/>
        <v>3049</v>
      </c>
      <c r="D3980" s="3">
        <f t="shared" si="125"/>
        <v>0.84831696888970076</v>
      </c>
    </row>
    <row r="3981" spans="2:4" x14ac:dyDescent="0.2">
      <c r="B3981" s="1">
        <v>47579</v>
      </c>
      <c r="C3981">
        <f t="shared" si="124"/>
        <v>3050</v>
      </c>
      <c r="D3981" s="3">
        <f t="shared" si="125"/>
        <v>0.84827120137084111</v>
      </c>
    </row>
    <row r="3982" spans="2:4" x14ac:dyDescent="0.2">
      <c r="B3982" s="1">
        <v>47580</v>
      </c>
      <c r="C3982">
        <f t="shared" si="124"/>
        <v>3051</v>
      </c>
      <c r="D3982" s="3">
        <f t="shared" si="125"/>
        <v>0.84822543632118319</v>
      </c>
    </row>
    <row r="3983" spans="2:4" x14ac:dyDescent="0.2">
      <c r="B3983" s="1">
        <v>47581</v>
      </c>
      <c r="C3983">
        <f t="shared" si="124"/>
        <v>3052</v>
      </c>
      <c r="D3983" s="3">
        <f t="shared" si="125"/>
        <v>0.84817967374059389</v>
      </c>
    </row>
    <row r="3984" spans="2:4" x14ac:dyDescent="0.2">
      <c r="B3984" s="1">
        <v>47582</v>
      </c>
      <c r="C3984">
        <f t="shared" si="124"/>
        <v>3053</v>
      </c>
      <c r="D3984" s="3">
        <f t="shared" si="125"/>
        <v>0.84813391362894008</v>
      </c>
    </row>
    <row r="3985" spans="2:4" x14ac:dyDescent="0.2">
      <c r="B3985" s="1">
        <v>47583</v>
      </c>
      <c r="C3985">
        <f t="shared" si="124"/>
        <v>3054</v>
      </c>
      <c r="D3985" s="3">
        <f t="shared" si="125"/>
        <v>0.84808815598608833</v>
      </c>
    </row>
    <row r="3986" spans="2:4" x14ac:dyDescent="0.2">
      <c r="B3986" s="1">
        <v>47584</v>
      </c>
      <c r="C3986">
        <f t="shared" si="124"/>
        <v>3055</v>
      </c>
      <c r="D3986" s="3">
        <f t="shared" si="125"/>
        <v>0.84804240081190552</v>
      </c>
    </row>
    <row r="3987" spans="2:4" x14ac:dyDescent="0.2">
      <c r="B3987" s="1">
        <v>47585</v>
      </c>
      <c r="C3987">
        <f t="shared" si="124"/>
        <v>3056</v>
      </c>
      <c r="D3987" s="3">
        <f t="shared" si="125"/>
        <v>0.84799664810625852</v>
      </c>
    </row>
    <row r="3988" spans="2:4" x14ac:dyDescent="0.2">
      <c r="B3988" s="1">
        <v>47586</v>
      </c>
      <c r="C3988">
        <f t="shared" si="124"/>
        <v>3057</v>
      </c>
      <c r="D3988" s="3">
        <f t="shared" si="125"/>
        <v>0.84795089786901412</v>
      </c>
    </row>
    <row r="3989" spans="2:4" x14ac:dyDescent="0.2">
      <c r="B3989" s="1">
        <v>47587</v>
      </c>
      <c r="C3989">
        <f t="shared" si="124"/>
        <v>3058</v>
      </c>
      <c r="D3989" s="3">
        <f t="shared" si="125"/>
        <v>0.8479051501000392</v>
      </c>
    </row>
    <row r="3990" spans="2:4" x14ac:dyDescent="0.2">
      <c r="B3990" s="1">
        <v>47588</v>
      </c>
      <c r="C3990">
        <f t="shared" si="124"/>
        <v>3059</v>
      </c>
      <c r="D3990" s="3">
        <f t="shared" si="125"/>
        <v>0.84785940479920052</v>
      </c>
    </row>
    <row r="3991" spans="2:4" x14ac:dyDescent="0.2">
      <c r="B3991" s="1">
        <v>47589</v>
      </c>
      <c r="C3991">
        <f t="shared" si="124"/>
        <v>3060</v>
      </c>
      <c r="D3991" s="3">
        <f t="shared" si="125"/>
        <v>0.84781366196636498</v>
      </c>
    </row>
    <row r="3992" spans="2:4" x14ac:dyDescent="0.2">
      <c r="B3992" s="1">
        <v>47590</v>
      </c>
      <c r="C3992">
        <f t="shared" si="124"/>
        <v>3061</v>
      </c>
      <c r="D3992" s="3">
        <f t="shared" si="125"/>
        <v>0.84776792160139947</v>
      </c>
    </row>
    <row r="3993" spans="2:4" x14ac:dyDescent="0.2">
      <c r="B3993" s="1">
        <v>47591</v>
      </c>
      <c r="C3993">
        <f t="shared" si="124"/>
        <v>3062</v>
      </c>
      <c r="D3993" s="3">
        <f t="shared" si="125"/>
        <v>0.84772218370417063</v>
      </c>
    </row>
    <row r="3994" spans="2:4" x14ac:dyDescent="0.2">
      <c r="B3994" s="1">
        <v>47592</v>
      </c>
      <c r="C3994">
        <f t="shared" si="124"/>
        <v>3063</v>
      </c>
      <c r="D3994" s="3">
        <f t="shared" si="125"/>
        <v>0.84767644827454558</v>
      </c>
    </row>
    <row r="3995" spans="2:4" x14ac:dyDescent="0.2">
      <c r="B3995" s="1">
        <v>47593</v>
      </c>
      <c r="C3995">
        <f t="shared" si="124"/>
        <v>3064</v>
      </c>
      <c r="D3995" s="3">
        <f t="shared" si="125"/>
        <v>0.84763071531239098</v>
      </c>
    </row>
    <row r="3996" spans="2:4" x14ac:dyDescent="0.2">
      <c r="B3996" s="1">
        <v>47594</v>
      </c>
      <c r="C3996">
        <f t="shared" si="124"/>
        <v>3065</v>
      </c>
      <c r="D3996" s="3">
        <f t="shared" si="125"/>
        <v>0.84758498481757394</v>
      </c>
    </row>
    <row r="3997" spans="2:4" x14ac:dyDescent="0.2">
      <c r="B3997" s="1">
        <v>47595</v>
      </c>
      <c r="C3997">
        <f t="shared" ref="C3997:C4060" si="126">IF(B3997&lt;=$B$3,0,(B3997-$B$3))</f>
        <v>3066</v>
      </c>
      <c r="D3997" s="3">
        <f t="shared" ref="D3997:D4060" si="127">IF(C3997=0,$B$6,($B$6*(1-$B$7)^(C3997/365)))</f>
        <v>0.84753925678996112</v>
      </c>
    </row>
    <row r="3998" spans="2:4" x14ac:dyDescent="0.2">
      <c r="B3998" s="1">
        <v>47596</v>
      </c>
      <c r="C3998">
        <f t="shared" si="126"/>
        <v>3067</v>
      </c>
      <c r="D3998" s="3">
        <f t="shared" si="127"/>
        <v>0.84749353122941951</v>
      </c>
    </row>
    <row r="3999" spans="2:4" x14ac:dyDescent="0.2">
      <c r="B3999" s="1">
        <v>47597</v>
      </c>
      <c r="C3999">
        <f t="shared" si="126"/>
        <v>3068</v>
      </c>
      <c r="D3999" s="3">
        <f t="shared" si="127"/>
        <v>0.84744780813581599</v>
      </c>
    </row>
    <row r="4000" spans="2:4" x14ac:dyDescent="0.2">
      <c r="B4000" s="1">
        <v>47598</v>
      </c>
      <c r="C4000">
        <f t="shared" si="126"/>
        <v>3069</v>
      </c>
      <c r="D4000" s="3">
        <f t="shared" si="127"/>
        <v>0.84740208750901747</v>
      </c>
    </row>
    <row r="4001" spans="2:4" x14ac:dyDescent="0.2">
      <c r="B4001" s="1">
        <v>47599</v>
      </c>
      <c r="C4001">
        <f t="shared" si="126"/>
        <v>3070</v>
      </c>
      <c r="D4001" s="3">
        <f t="shared" si="127"/>
        <v>0.84735636934889091</v>
      </c>
    </row>
    <row r="4002" spans="2:4" x14ac:dyDescent="0.2">
      <c r="B4002" s="1">
        <v>47600</v>
      </c>
      <c r="C4002">
        <f t="shared" si="126"/>
        <v>3071</v>
      </c>
      <c r="D4002" s="3">
        <f t="shared" si="127"/>
        <v>0.84731065365530323</v>
      </c>
    </row>
    <row r="4003" spans="2:4" x14ac:dyDescent="0.2">
      <c r="B4003" s="1">
        <v>47601</v>
      </c>
      <c r="C4003">
        <f t="shared" si="126"/>
        <v>3072</v>
      </c>
      <c r="D4003" s="3">
        <f t="shared" si="127"/>
        <v>0.84726494042812128</v>
      </c>
    </row>
    <row r="4004" spans="2:4" x14ac:dyDescent="0.2">
      <c r="B4004" s="1">
        <v>47602</v>
      </c>
      <c r="C4004">
        <f t="shared" si="126"/>
        <v>3073</v>
      </c>
      <c r="D4004" s="3">
        <f t="shared" si="127"/>
        <v>0.84721922966721197</v>
      </c>
    </row>
    <row r="4005" spans="2:4" x14ac:dyDescent="0.2">
      <c r="B4005" s="1">
        <v>47603</v>
      </c>
      <c r="C4005">
        <f t="shared" si="126"/>
        <v>3074</v>
      </c>
      <c r="D4005" s="3">
        <f t="shared" si="127"/>
        <v>0.8471735213724424</v>
      </c>
    </row>
    <row r="4006" spans="2:4" x14ac:dyDescent="0.2">
      <c r="B4006" s="1">
        <v>47604</v>
      </c>
      <c r="C4006">
        <f t="shared" si="126"/>
        <v>3075</v>
      </c>
      <c r="D4006" s="3">
        <f t="shared" si="127"/>
        <v>0.84712781554367944</v>
      </c>
    </row>
    <row r="4007" spans="2:4" x14ac:dyDescent="0.2">
      <c r="B4007" s="1">
        <v>47605</v>
      </c>
      <c r="C4007">
        <f t="shared" si="126"/>
        <v>3076</v>
      </c>
      <c r="D4007" s="3">
        <f t="shared" si="127"/>
        <v>0.84708211218078999</v>
      </c>
    </row>
    <row r="4008" spans="2:4" x14ac:dyDescent="0.2">
      <c r="B4008" s="1">
        <v>47606</v>
      </c>
      <c r="C4008">
        <f t="shared" si="126"/>
        <v>3077</v>
      </c>
      <c r="D4008" s="3">
        <f t="shared" si="127"/>
        <v>0.84703641128364104</v>
      </c>
    </row>
    <row r="4009" spans="2:4" x14ac:dyDescent="0.2">
      <c r="B4009" s="1">
        <v>47607</v>
      </c>
      <c r="C4009">
        <f t="shared" si="126"/>
        <v>3078</v>
      </c>
      <c r="D4009" s="3">
        <f t="shared" si="127"/>
        <v>0.84699071285209959</v>
      </c>
    </row>
    <row r="4010" spans="2:4" x14ac:dyDescent="0.2">
      <c r="B4010" s="1">
        <v>47608</v>
      </c>
      <c r="C4010">
        <f t="shared" si="126"/>
        <v>3079</v>
      </c>
      <c r="D4010" s="3">
        <f t="shared" si="127"/>
        <v>0.84694501688603263</v>
      </c>
    </row>
    <row r="4011" spans="2:4" x14ac:dyDescent="0.2">
      <c r="B4011" s="1">
        <v>47609</v>
      </c>
      <c r="C4011">
        <f t="shared" si="126"/>
        <v>3080</v>
      </c>
      <c r="D4011" s="3">
        <f t="shared" si="127"/>
        <v>0.84689932338530716</v>
      </c>
    </row>
    <row r="4012" spans="2:4" x14ac:dyDescent="0.2">
      <c r="B4012" s="1">
        <v>47610</v>
      </c>
      <c r="C4012">
        <f t="shared" si="126"/>
        <v>3081</v>
      </c>
      <c r="D4012" s="3">
        <f t="shared" si="127"/>
        <v>0.84685363234979016</v>
      </c>
    </row>
    <row r="4013" spans="2:4" x14ac:dyDescent="0.2">
      <c r="B4013" s="1">
        <v>47611</v>
      </c>
      <c r="C4013">
        <f t="shared" si="126"/>
        <v>3082</v>
      </c>
      <c r="D4013" s="3">
        <f t="shared" si="127"/>
        <v>0.84680794377934854</v>
      </c>
    </row>
    <row r="4014" spans="2:4" x14ac:dyDescent="0.2">
      <c r="B4014" s="1">
        <v>47612</v>
      </c>
      <c r="C4014">
        <f t="shared" si="126"/>
        <v>3083</v>
      </c>
      <c r="D4014" s="3">
        <f t="shared" si="127"/>
        <v>0.84676225767384927</v>
      </c>
    </row>
    <row r="4015" spans="2:4" x14ac:dyDescent="0.2">
      <c r="B4015" s="1">
        <v>47613</v>
      </c>
      <c r="C4015">
        <f t="shared" si="126"/>
        <v>3084</v>
      </c>
      <c r="D4015" s="3">
        <f t="shared" si="127"/>
        <v>0.84671657403315959</v>
      </c>
    </row>
    <row r="4016" spans="2:4" x14ac:dyDescent="0.2">
      <c r="B4016" s="1">
        <v>47614</v>
      </c>
      <c r="C4016">
        <f t="shared" si="126"/>
        <v>3085</v>
      </c>
      <c r="D4016" s="3">
        <f t="shared" si="127"/>
        <v>0.84667089285714636</v>
      </c>
    </row>
    <row r="4017" spans="2:4" x14ac:dyDescent="0.2">
      <c r="B4017" s="1">
        <v>47615</v>
      </c>
      <c r="C4017">
        <f t="shared" si="126"/>
        <v>3086</v>
      </c>
      <c r="D4017" s="3">
        <f t="shared" si="127"/>
        <v>0.84662521414567671</v>
      </c>
    </row>
    <row r="4018" spans="2:4" x14ac:dyDescent="0.2">
      <c r="B4018" s="1">
        <v>47616</v>
      </c>
      <c r="C4018">
        <f t="shared" si="126"/>
        <v>3087</v>
      </c>
      <c r="D4018" s="3">
        <f t="shared" si="127"/>
        <v>0.84657953789861751</v>
      </c>
    </row>
    <row r="4019" spans="2:4" x14ac:dyDescent="0.2">
      <c r="B4019" s="1">
        <v>47617</v>
      </c>
      <c r="C4019">
        <f t="shared" si="126"/>
        <v>3088</v>
      </c>
      <c r="D4019" s="3">
        <f t="shared" si="127"/>
        <v>0.84653386411583598</v>
      </c>
    </row>
    <row r="4020" spans="2:4" x14ac:dyDescent="0.2">
      <c r="B4020" s="1">
        <v>47618</v>
      </c>
      <c r="C4020">
        <f t="shared" si="126"/>
        <v>3089</v>
      </c>
      <c r="D4020" s="3">
        <f t="shared" si="127"/>
        <v>0.84648819279719911</v>
      </c>
    </row>
    <row r="4021" spans="2:4" x14ac:dyDescent="0.2">
      <c r="B4021" s="1">
        <v>47619</v>
      </c>
      <c r="C4021">
        <f t="shared" si="126"/>
        <v>3090</v>
      </c>
      <c r="D4021" s="3">
        <f t="shared" si="127"/>
        <v>0.84644252394257391</v>
      </c>
    </row>
    <row r="4022" spans="2:4" x14ac:dyDescent="0.2">
      <c r="B4022" s="1">
        <v>47620</v>
      </c>
      <c r="C4022">
        <f t="shared" si="126"/>
        <v>3091</v>
      </c>
      <c r="D4022" s="3">
        <f t="shared" si="127"/>
        <v>0.84639685755182736</v>
      </c>
    </row>
    <row r="4023" spans="2:4" x14ac:dyDescent="0.2">
      <c r="B4023" s="1">
        <v>47621</v>
      </c>
      <c r="C4023">
        <f t="shared" si="126"/>
        <v>3092</v>
      </c>
      <c r="D4023" s="3">
        <f t="shared" si="127"/>
        <v>0.8463511936248268</v>
      </c>
    </row>
    <row r="4024" spans="2:4" x14ac:dyDescent="0.2">
      <c r="B4024" s="1">
        <v>47622</v>
      </c>
      <c r="C4024">
        <f t="shared" si="126"/>
        <v>3093</v>
      </c>
      <c r="D4024" s="3">
        <f t="shared" si="127"/>
        <v>0.84630553216143911</v>
      </c>
    </row>
    <row r="4025" spans="2:4" x14ac:dyDescent="0.2">
      <c r="B4025" s="1">
        <v>47623</v>
      </c>
      <c r="C4025">
        <f t="shared" si="126"/>
        <v>3094</v>
      </c>
      <c r="D4025" s="3">
        <f t="shared" si="127"/>
        <v>0.8462598731615314</v>
      </c>
    </row>
    <row r="4026" spans="2:4" x14ac:dyDescent="0.2">
      <c r="B4026" s="1">
        <v>47624</v>
      </c>
      <c r="C4026">
        <f t="shared" si="126"/>
        <v>3095</v>
      </c>
      <c r="D4026" s="3">
        <f t="shared" si="127"/>
        <v>0.84621421662497076</v>
      </c>
    </row>
    <row r="4027" spans="2:4" x14ac:dyDescent="0.2">
      <c r="B4027" s="1">
        <v>47625</v>
      </c>
      <c r="C4027">
        <f t="shared" si="126"/>
        <v>3096</v>
      </c>
      <c r="D4027" s="3">
        <f t="shared" si="127"/>
        <v>0.84616856255162443</v>
      </c>
    </row>
    <row r="4028" spans="2:4" x14ac:dyDescent="0.2">
      <c r="B4028" s="1">
        <v>47626</v>
      </c>
      <c r="C4028">
        <f t="shared" si="126"/>
        <v>3097</v>
      </c>
      <c r="D4028" s="3">
        <f t="shared" si="127"/>
        <v>0.84612291094135927</v>
      </c>
    </row>
    <row r="4029" spans="2:4" x14ac:dyDescent="0.2">
      <c r="B4029" s="1">
        <v>47627</v>
      </c>
      <c r="C4029">
        <f t="shared" si="126"/>
        <v>3098</v>
      </c>
      <c r="D4029" s="3">
        <f t="shared" si="127"/>
        <v>0.84607726179404263</v>
      </c>
    </row>
    <row r="4030" spans="2:4" x14ac:dyDescent="0.2">
      <c r="B4030" s="1">
        <v>47628</v>
      </c>
      <c r="C4030">
        <f t="shared" si="126"/>
        <v>3099</v>
      </c>
      <c r="D4030" s="3">
        <f t="shared" si="127"/>
        <v>0.8460316151095415</v>
      </c>
    </row>
    <row r="4031" spans="2:4" x14ac:dyDescent="0.2">
      <c r="B4031" s="1">
        <v>47629</v>
      </c>
      <c r="C4031">
        <f t="shared" si="126"/>
        <v>3100</v>
      </c>
      <c r="D4031" s="3">
        <f t="shared" si="127"/>
        <v>0.84598597088772298</v>
      </c>
    </row>
    <row r="4032" spans="2:4" x14ac:dyDescent="0.2">
      <c r="B4032" s="1">
        <v>47630</v>
      </c>
      <c r="C4032">
        <f t="shared" si="126"/>
        <v>3101</v>
      </c>
      <c r="D4032" s="3">
        <f t="shared" si="127"/>
        <v>0.84594032912845429</v>
      </c>
    </row>
    <row r="4033" spans="2:4" x14ac:dyDescent="0.2">
      <c r="B4033" s="1">
        <v>47631</v>
      </c>
      <c r="C4033">
        <f t="shared" si="126"/>
        <v>3102</v>
      </c>
      <c r="D4033" s="3">
        <f t="shared" si="127"/>
        <v>0.84589468983160254</v>
      </c>
    </row>
    <row r="4034" spans="2:4" x14ac:dyDescent="0.2">
      <c r="B4034" s="1">
        <v>47632</v>
      </c>
      <c r="C4034">
        <f t="shared" si="126"/>
        <v>3103</v>
      </c>
      <c r="D4034" s="3">
        <f t="shared" si="127"/>
        <v>0.84584905299703483</v>
      </c>
    </row>
    <row r="4035" spans="2:4" x14ac:dyDescent="0.2">
      <c r="B4035" s="1">
        <v>47633</v>
      </c>
      <c r="C4035">
        <f t="shared" si="126"/>
        <v>3104</v>
      </c>
      <c r="D4035" s="3">
        <f t="shared" si="127"/>
        <v>0.8458034186246185</v>
      </c>
    </row>
    <row r="4036" spans="2:4" x14ac:dyDescent="0.2">
      <c r="B4036" s="1">
        <v>47634</v>
      </c>
      <c r="C4036">
        <f t="shared" si="126"/>
        <v>3105</v>
      </c>
      <c r="D4036" s="3">
        <f t="shared" si="127"/>
        <v>0.84575778671422053</v>
      </c>
    </row>
    <row r="4037" spans="2:4" x14ac:dyDescent="0.2">
      <c r="B4037" s="1">
        <v>47635</v>
      </c>
      <c r="C4037">
        <f t="shared" si="126"/>
        <v>3106</v>
      </c>
      <c r="D4037" s="3">
        <f t="shared" si="127"/>
        <v>0.84571215726570803</v>
      </c>
    </row>
    <row r="4038" spans="2:4" x14ac:dyDescent="0.2">
      <c r="B4038" s="1">
        <v>47636</v>
      </c>
      <c r="C4038">
        <f t="shared" si="126"/>
        <v>3107</v>
      </c>
      <c r="D4038" s="3">
        <f t="shared" si="127"/>
        <v>0.84566653027894845</v>
      </c>
    </row>
    <row r="4039" spans="2:4" x14ac:dyDescent="0.2">
      <c r="B4039" s="1">
        <v>47637</v>
      </c>
      <c r="C4039">
        <f t="shared" si="126"/>
        <v>3108</v>
      </c>
      <c r="D4039" s="3">
        <f t="shared" si="127"/>
        <v>0.84562090575380877</v>
      </c>
    </row>
    <row r="4040" spans="2:4" x14ac:dyDescent="0.2">
      <c r="B4040" s="1">
        <v>47638</v>
      </c>
      <c r="C4040">
        <f t="shared" si="126"/>
        <v>3109</v>
      </c>
      <c r="D4040" s="3">
        <f t="shared" si="127"/>
        <v>0.84557528369015622</v>
      </c>
    </row>
    <row r="4041" spans="2:4" x14ac:dyDescent="0.2">
      <c r="B4041" s="1">
        <v>47639</v>
      </c>
      <c r="C4041">
        <f t="shared" si="126"/>
        <v>3110</v>
      </c>
      <c r="D4041" s="3">
        <f t="shared" si="127"/>
        <v>0.84552966408785812</v>
      </c>
    </row>
    <row r="4042" spans="2:4" x14ac:dyDescent="0.2">
      <c r="B4042" s="1">
        <v>47640</v>
      </c>
      <c r="C4042">
        <f t="shared" si="126"/>
        <v>3111</v>
      </c>
      <c r="D4042" s="3">
        <f t="shared" si="127"/>
        <v>0.84548404694678148</v>
      </c>
    </row>
    <row r="4043" spans="2:4" x14ac:dyDescent="0.2">
      <c r="B4043" s="1">
        <v>47641</v>
      </c>
      <c r="C4043">
        <f t="shared" si="126"/>
        <v>3112</v>
      </c>
      <c r="D4043" s="3">
        <f t="shared" si="127"/>
        <v>0.8454384322667936</v>
      </c>
    </row>
    <row r="4044" spans="2:4" x14ac:dyDescent="0.2">
      <c r="B4044" s="1">
        <v>47642</v>
      </c>
      <c r="C4044">
        <f t="shared" si="126"/>
        <v>3113</v>
      </c>
      <c r="D4044" s="3">
        <f t="shared" si="127"/>
        <v>0.84539282004776173</v>
      </c>
    </row>
    <row r="4045" spans="2:4" x14ac:dyDescent="0.2">
      <c r="B4045" s="1">
        <v>47643</v>
      </c>
      <c r="C4045">
        <f t="shared" si="126"/>
        <v>3114</v>
      </c>
      <c r="D4045" s="3">
        <f t="shared" si="127"/>
        <v>0.84534721028955306</v>
      </c>
    </row>
    <row r="4046" spans="2:4" x14ac:dyDescent="0.2">
      <c r="B4046" s="1">
        <v>47644</v>
      </c>
      <c r="C4046">
        <f t="shared" si="126"/>
        <v>3115</v>
      </c>
      <c r="D4046" s="3">
        <f t="shared" si="127"/>
        <v>0.84530160299203483</v>
      </c>
    </row>
    <row r="4047" spans="2:4" x14ac:dyDescent="0.2">
      <c r="B4047" s="1">
        <v>47645</v>
      </c>
      <c r="C4047">
        <f t="shared" si="126"/>
        <v>3116</v>
      </c>
      <c r="D4047" s="3">
        <f t="shared" si="127"/>
        <v>0.84525599815507435</v>
      </c>
    </row>
    <row r="4048" spans="2:4" x14ac:dyDescent="0.2">
      <c r="B4048" s="1">
        <v>47646</v>
      </c>
      <c r="C4048">
        <f t="shared" si="126"/>
        <v>3117</v>
      </c>
      <c r="D4048" s="3">
        <f t="shared" si="127"/>
        <v>0.84521039577853885</v>
      </c>
    </row>
    <row r="4049" spans="2:4" x14ac:dyDescent="0.2">
      <c r="B4049" s="1">
        <v>47647</v>
      </c>
      <c r="C4049">
        <f t="shared" si="126"/>
        <v>3118</v>
      </c>
      <c r="D4049" s="3">
        <f t="shared" si="127"/>
        <v>0.84516479586229543</v>
      </c>
    </row>
    <row r="4050" spans="2:4" x14ac:dyDescent="0.2">
      <c r="B4050" s="1">
        <v>47648</v>
      </c>
      <c r="C4050">
        <f t="shared" si="126"/>
        <v>3119</v>
      </c>
      <c r="D4050" s="3">
        <f t="shared" si="127"/>
        <v>0.84511919840621164</v>
      </c>
    </row>
    <row r="4051" spans="2:4" x14ac:dyDescent="0.2">
      <c r="B4051" s="1">
        <v>47649</v>
      </c>
      <c r="C4051">
        <f t="shared" si="126"/>
        <v>3120</v>
      </c>
      <c r="D4051" s="3">
        <f t="shared" si="127"/>
        <v>0.84507360341015447</v>
      </c>
    </row>
    <row r="4052" spans="2:4" x14ac:dyDescent="0.2">
      <c r="B4052" s="1">
        <v>47650</v>
      </c>
      <c r="C4052">
        <f t="shared" si="126"/>
        <v>3121</v>
      </c>
      <c r="D4052" s="3">
        <f t="shared" si="127"/>
        <v>0.84502801087399138</v>
      </c>
    </row>
    <row r="4053" spans="2:4" x14ac:dyDescent="0.2">
      <c r="B4053" s="1">
        <v>47651</v>
      </c>
      <c r="C4053">
        <f t="shared" si="126"/>
        <v>3122</v>
      </c>
      <c r="D4053" s="3">
        <f t="shared" si="127"/>
        <v>0.84498242079758956</v>
      </c>
    </row>
    <row r="4054" spans="2:4" x14ac:dyDescent="0.2">
      <c r="B4054" s="1">
        <v>47652</v>
      </c>
      <c r="C4054">
        <f t="shared" si="126"/>
        <v>3123</v>
      </c>
      <c r="D4054" s="3">
        <f t="shared" si="127"/>
        <v>0.84493683318081647</v>
      </c>
    </row>
    <row r="4055" spans="2:4" x14ac:dyDescent="0.2">
      <c r="B4055" s="1">
        <v>47653</v>
      </c>
      <c r="C4055">
        <f t="shared" si="126"/>
        <v>3124</v>
      </c>
      <c r="D4055" s="3">
        <f t="shared" si="127"/>
        <v>0.8448912480235391</v>
      </c>
    </row>
    <row r="4056" spans="2:4" x14ac:dyDescent="0.2">
      <c r="B4056" s="1">
        <v>47654</v>
      </c>
      <c r="C4056">
        <f t="shared" si="126"/>
        <v>3125</v>
      </c>
      <c r="D4056" s="3">
        <f t="shared" si="127"/>
        <v>0.84484566532562511</v>
      </c>
    </row>
    <row r="4057" spans="2:4" x14ac:dyDescent="0.2">
      <c r="B4057" s="1">
        <v>47655</v>
      </c>
      <c r="C4057">
        <f t="shared" si="126"/>
        <v>3126</v>
      </c>
      <c r="D4057" s="3">
        <f t="shared" si="127"/>
        <v>0.8448000850869416</v>
      </c>
    </row>
    <row r="4058" spans="2:4" x14ac:dyDescent="0.2">
      <c r="B4058" s="1">
        <v>47656</v>
      </c>
      <c r="C4058">
        <f t="shared" si="126"/>
        <v>3127</v>
      </c>
      <c r="D4058" s="3">
        <f t="shared" si="127"/>
        <v>0.8447545073073558</v>
      </c>
    </row>
    <row r="4059" spans="2:4" x14ac:dyDescent="0.2">
      <c r="B4059" s="1">
        <v>47657</v>
      </c>
      <c r="C4059">
        <f t="shared" si="126"/>
        <v>3128</v>
      </c>
      <c r="D4059" s="3">
        <f t="shared" si="127"/>
        <v>0.84470893198673536</v>
      </c>
    </row>
    <row r="4060" spans="2:4" x14ac:dyDescent="0.2">
      <c r="B4060" s="1">
        <v>47658</v>
      </c>
      <c r="C4060">
        <f t="shared" si="126"/>
        <v>3129</v>
      </c>
      <c r="D4060" s="3">
        <f t="shared" si="127"/>
        <v>0.84466335912494739</v>
      </c>
    </row>
    <row r="4061" spans="2:4" x14ac:dyDescent="0.2">
      <c r="B4061" s="1">
        <v>47659</v>
      </c>
      <c r="C4061">
        <f t="shared" ref="C4061:C4124" si="128">IF(B4061&lt;=$B$3,0,(B4061-$B$3))</f>
        <v>3130</v>
      </c>
      <c r="D4061" s="3">
        <f t="shared" ref="D4061:D4124" si="129">IF(C4061=0,$B$6,($B$6*(1-$B$7)^(C4061/365)))</f>
        <v>0.84461778872185922</v>
      </c>
    </row>
    <row r="4062" spans="2:4" x14ac:dyDescent="0.2">
      <c r="B4062" s="1">
        <v>47660</v>
      </c>
      <c r="C4062">
        <f t="shared" si="128"/>
        <v>3131</v>
      </c>
      <c r="D4062" s="3">
        <f t="shared" si="129"/>
        <v>0.84457222077733829</v>
      </c>
    </row>
    <row r="4063" spans="2:4" x14ac:dyDescent="0.2">
      <c r="B4063" s="1">
        <v>47661</v>
      </c>
      <c r="C4063">
        <f t="shared" si="128"/>
        <v>3132</v>
      </c>
      <c r="D4063" s="3">
        <f t="shared" si="129"/>
        <v>0.84452665529125193</v>
      </c>
    </row>
    <row r="4064" spans="2:4" x14ac:dyDescent="0.2">
      <c r="B4064" s="1">
        <v>47662</v>
      </c>
      <c r="C4064">
        <f t="shared" si="128"/>
        <v>3133</v>
      </c>
      <c r="D4064" s="3">
        <f t="shared" si="129"/>
        <v>0.84448109226346746</v>
      </c>
    </row>
    <row r="4065" spans="2:4" x14ac:dyDescent="0.2">
      <c r="B4065" s="1">
        <v>47663</v>
      </c>
      <c r="C4065">
        <f t="shared" si="128"/>
        <v>3134</v>
      </c>
      <c r="D4065" s="3">
        <f t="shared" si="129"/>
        <v>0.84443553169385233</v>
      </c>
    </row>
    <row r="4066" spans="2:4" x14ac:dyDescent="0.2">
      <c r="B4066" s="1">
        <v>47664</v>
      </c>
      <c r="C4066">
        <f t="shared" si="128"/>
        <v>3135</v>
      </c>
      <c r="D4066" s="3">
        <f t="shared" si="129"/>
        <v>0.84438997358227397</v>
      </c>
    </row>
    <row r="4067" spans="2:4" x14ac:dyDescent="0.2">
      <c r="B4067" s="1">
        <v>47665</v>
      </c>
      <c r="C4067">
        <f t="shared" si="128"/>
        <v>3136</v>
      </c>
      <c r="D4067" s="3">
        <f t="shared" si="129"/>
        <v>0.84434441792859949</v>
      </c>
    </row>
    <row r="4068" spans="2:4" x14ac:dyDescent="0.2">
      <c r="B4068" s="1">
        <v>47666</v>
      </c>
      <c r="C4068">
        <f t="shared" si="128"/>
        <v>3137</v>
      </c>
      <c r="D4068" s="3">
        <f t="shared" si="129"/>
        <v>0.84429886473269666</v>
      </c>
    </row>
    <row r="4069" spans="2:4" x14ac:dyDescent="0.2">
      <c r="B4069" s="1">
        <v>47667</v>
      </c>
      <c r="C4069">
        <f t="shared" si="128"/>
        <v>3138</v>
      </c>
      <c r="D4069" s="3">
        <f t="shared" si="129"/>
        <v>0.8442533139944326</v>
      </c>
    </row>
    <row r="4070" spans="2:4" x14ac:dyDescent="0.2">
      <c r="B4070" s="1">
        <v>47668</v>
      </c>
      <c r="C4070">
        <f t="shared" si="128"/>
        <v>3139</v>
      </c>
      <c r="D4070" s="3">
        <f t="shared" si="129"/>
        <v>0.84420776571367484</v>
      </c>
    </row>
    <row r="4071" spans="2:4" x14ac:dyDescent="0.2">
      <c r="B4071" s="1">
        <v>47669</v>
      </c>
      <c r="C4071">
        <f t="shared" si="128"/>
        <v>3140</v>
      </c>
      <c r="D4071" s="3">
        <f t="shared" si="129"/>
        <v>0.84416221989029072</v>
      </c>
    </row>
    <row r="4072" spans="2:4" x14ac:dyDescent="0.2">
      <c r="B4072" s="1">
        <v>47670</v>
      </c>
      <c r="C4072">
        <f t="shared" si="128"/>
        <v>3141</v>
      </c>
      <c r="D4072" s="3">
        <f t="shared" si="129"/>
        <v>0.84411667652414779</v>
      </c>
    </row>
    <row r="4073" spans="2:4" x14ac:dyDescent="0.2">
      <c r="B4073" s="1">
        <v>47671</v>
      </c>
      <c r="C4073">
        <f t="shared" si="128"/>
        <v>3142</v>
      </c>
      <c r="D4073" s="3">
        <f t="shared" si="129"/>
        <v>0.84407113561511338</v>
      </c>
    </row>
    <row r="4074" spans="2:4" x14ac:dyDescent="0.2">
      <c r="B4074" s="1">
        <v>47672</v>
      </c>
      <c r="C4074">
        <f t="shared" si="128"/>
        <v>3143</v>
      </c>
      <c r="D4074" s="3">
        <f t="shared" si="129"/>
        <v>0.84402559716305492</v>
      </c>
    </row>
    <row r="4075" spans="2:4" x14ac:dyDescent="0.2">
      <c r="B4075" s="1">
        <v>47673</v>
      </c>
      <c r="C4075">
        <f t="shared" si="128"/>
        <v>3144</v>
      </c>
      <c r="D4075" s="3">
        <f t="shared" si="129"/>
        <v>0.84398006116783986</v>
      </c>
    </row>
    <row r="4076" spans="2:4" x14ac:dyDescent="0.2">
      <c r="B4076" s="1">
        <v>47674</v>
      </c>
      <c r="C4076">
        <f t="shared" si="128"/>
        <v>3145</v>
      </c>
      <c r="D4076" s="3">
        <f t="shared" si="129"/>
        <v>0.84393452762933563</v>
      </c>
    </row>
    <row r="4077" spans="2:4" x14ac:dyDescent="0.2">
      <c r="B4077" s="1">
        <v>47675</v>
      </c>
      <c r="C4077">
        <f t="shared" si="128"/>
        <v>3146</v>
      </c>
      <c r="D4077" s="3">
        <f t="shared" si="129"/>
        <v>0.8438889965474099</v>
      </c>
    </row>
    <row r="4078" spans="2:4" x14ac:dyDescent="0.2">
      <c r="B4078" s="1">
        <v>47676</v>
      </c>
      <c r="C4078">
        <f t="shared" si="128"/>
        <v>3147</v>
      </c>
      <c r="D4078" s="3">
        <f t="shared" si="129"/>
        <v>0.84384346792192977</v>
      </c>
    </row>
    <row r="4079" spans="2:4" x14ac:dyDescent="0.2">
      <c r="B4079" s="1">
        <v>47677</v>
      </c>
      <c r="C4079">
        <f t="shared" si="128"/>
        <v>3148</v>
      </c>
      <c r="D4079" s="3">
        <f t="shared" si="129"/>
        <v>0.84379794175276301</v>
      </c>
    </row>
    <row r="4080" spans="2:4" x14ac:dyDescent="0.2">
      <c r="B4080" s="1">
        <v>47678</v>
      </c>
      <c r="C4080">
        <f t="shared" si="128"/>
        <v>3149</v>
      </c>
      <c r="D4080" s="3">
        <f t="shared" si="129"/>
        <v>0.84375241803977696</v>
      </c>
    </row>
    <row r="4081" spans="2:4" x14ac:dyDescent="0.2">
      <c r="B4081" s="1">
        <v>47679</v>
      </c>
      <c r="C4081">
        <f t="shared" si="128"/>
        <v>3150</v>
      </c>
      <c r="D4081" s="3">
        <f t="shared" si="129"/>
        <v>0.84370689678283928</v>
      </c>
    </row>
    <row r="4082" spans="2:4" x14ac:dyDescent="0.2">
      <c r="B4082" s="1">
        <v>47680</v>
      </c>
      <c r="C4082">
        <f t="shared" si="128"/>
        <v>3151</v>
      </c>
      <c r="D4082" s="3">
        <f t="shared" si="129"/>
        <v>0.84366137798181717</v>
      </c>
    </row>
    <row r="4083" spans="2:4" x14ac:dyDescent="0.2">
      <c r="B4083" s="1">
        <v>47681</v>
      </c>
      <c r="C4083">
        <f t="shared" si="128"/>
        <v>3152</v>
      </c>
      <c r="D4083" s="3">
        <f t="shared" si="129"/>
        <v>0.84361586163657831</v>
      </c>
    </row>
    <row r="4084" spans="2:4" x14ac:dyDescent="0.2">
      <c r="B4084" s="1">
        <v>47682</v>
      </c>
      <c r="C4084">
        <f t="shared" si="128"/>
        <v>3153</v>
      </c>
      <c r="D4084" s="3">
        <f t="shared" si="129"/>
        <v>0.84357034774699025</v>
      </c>
    </row>
    <row r="4085" spans="2:4" x14ac:dyDescent="0.2">
      <c r="B4085" s="1">
        <v>47683</v>
      </c>
      <c r="C4085">
        <f t="shared" si="128"/>
        <v>3154</v>
      </c>
      <c r="D4085" s="3">
        <f t="shared" si="129"/>
        <v>0.84352483631292041</v>
      </c>
    </row>
    <row r="4086" spans="2:4" x14ac:dyDescent="0.2">
      <c r="B4086" s="1">
        <v>47684</v>
      </c>
      <c r="C4086">
        <f t="shared" si="128"/>
        <v>3155</v>
      </c>
      <c r="D4086" s="3">
        <f t="shared" si="129"/>
        <v>0.84347932733423636</v>
      </c>
    </row>
    <row r="4087" spans="2:4" x14ac:dyDescent="0.2">
      <c r="B4087" s="1">
        <v>47685</v>
      </c>
      <c r="C4087">
        <f t="shared" si="128"/>
        <v>3156</v>
      </c>
      <c r="D4087" s="3">
        <f t="shared" si="129"/>
        <v>0.84343382081080553</v>
      </c>
    </row>
    <row r="4088" spans="2:4" x14ac:dyDescent="0.2">
      <c r="B4088" s="1">
        <v>47686</v>
      </c>
      <c r="C4088">
        <f t="shared" si="128"/>
        <v>3157</v>
      </c>
      <c r="D4088" s="3">
        <f t="shared" si="129"/>
        <v>0.84338831674249559</v>
      </c>
    </row>
    <row r="4089" spans="2:4" x14ac:dyDescent="0.2">
      <c r="B4089" s="1">
        <v>47687</v>
      </c>
      <c r="C4089">
        <f t="shared" si="128"/>
        <v>3158</v>
      </c>
      <c r="D4089" s="3">
        <f t="shared" si="129"/>
        <v>0.84334281512917408</v>
      </c>
    </row>
    <row r="4090" spans="2:4" x14ac:dyDescent="0.2">
      <c r="B4090" s="1">
        <v>47688</v>
      </c>
      <c r="C4090">
        <f t="shared" si="128"/>
        <v>3159</v>
      </c>
      <c r="D4090" s="3">
        <f t="shared" si="129"/>
        <v>0.84329731597070845</v>
      </c>
    </row>
    <row r="4091" spans="2:4" x14ac:dyDescent="0.2">
      <c r="B4091" s="1">
        <v>47689</v>
      </c>
      <c r="C4091">
        <f t="shared" si="128"/>
        <v>3160</v>
      </c>
      <c r="D4091" s="3">
        <f t="shared" si="129"/>
        <v>0.84325181926696635</v>
      </c>
    </row>
    <row r="4092" spans="2:4" x14ac:dyDescent="0.2">
      <c r="B4092" s="1">
        <v>47690</v>
      </c>
      <c r="C4092">
        <f t="shared" si="128"/>
        <v>3161</v>
      </c>
      <c r="D4092" s="3">
        <f t="shared" si="129"/>
        <v>0.84320632501781523</v>
      </c>
    </row>
    <row r="4093" spans="2:4" x14ac:dyDescent="0.2">
      <c r="B4093" s="1">
        <v>47691</v>
      </c>
      <c r="C4093">
        <f t="shared" si="128"/>
        <v>3162</v>
      </c>
      <c r="D4093" s="3">
        <f t="shared" si="129"/>
        <v>0.84316083322312285</v>
      </c>
    </row>
    <row r="4094" spans="2:4" x14ac:dyDescent="0.2">
      <c r="B4094" s="1">
        <v>47692</v>
      </c>
      <c r="C4094">
        <f t="shared" si="128"/>
        <v>3163</v>
      </c>
      <c r="D4094" s="3">
        <f t="shared" si="129"/>
        <v>0.84311534388275666</v>
      </c>
    </row>
    <row r="4095" spans="2:4" x14ac:dyDescent="0.2">
      <c r="B4095" s="1">
        <v>47693</v>
      </c>
      <c r="C4095">
        <f t="shared" si="128"/>
        <v>3164</v>
      </c>
      <c r="D4095" s="3">
        <f t="shared" si="129"/>
        <v>0.84306985699658421</v>
      </c>
    </row>
    <row r="4096" spans="2:4" x14ac:dyDescent="0.2">
      <c r="B4096" s="1">
        <v>47694</v>
      </c>
      <c r="C4096">
        <f t="shared" si="128"/>
        <v>3165</v>
      </c>
      <c r="D4096" s="3">
        <f t="shared" si="129"/>
        <v>0.84302437256447316</v>
      </c>
    </row>
    <row r="4097" spans="2:4" x14ac:dyDescent="0.2">
      <c r="B4097" s="1">
        <v>47695</v>
      </c>
      <c r="C4097">
        <f t="shared" si="128"/>
        <v>3166</v>
      </c>
      <c r="D4097" s="3">
        <f t="shared" si="129"/>
        <v>0.84297889058629116</v>
      </c>
    </row>
    <row r="4098" spans="2:4" x14ac:dyDescent="0.2">
      <c r="B4098" s="1">
        <v>47696</v>
      </c>
      <c r="C4098">
        <f t="shared" si="128"/>
        <v>3167</v>
      </c>
      <c r="D4098" s="3">
        <f t="shared" si="129"/>
        <v>0.84293341106190567</v>
      </c>
    </row>
    <row r="4099" spans="2:4" x14ac:dyDescent="0.2">
      <c r="B4099" s="1">
        <v>47697</v>
      </c>
      <c r="C4099">
        <f t="shared" si="128"/>
        <v>3168</v>
      </c>
      <c r="D4099" s="3">
        <f t="shared" si="129"/>
        <v>0.84288793399118445</v>
      </c>
    </row>
    <row r="4100" spans="2:4" x14ac:dyDescent="0.2">
      <c r="B4100" s="1">
        <v>47698</v>
      </c>
      <c r="C4100">
        <f t="shared" si="128"/>
        <v>3169</v>
      </c>
      <c r="D4100" s="3">
        <f t="shared" si="129"/>
        <v>0.84284245937399505</v>
      </c>
    </row>
    <row r="4101" spans="2:4" x14ac:dyDescent="0.2">
      <c r="B4101" s="1">
        <v>47699</v>
      </c>
      <c r="C4101">
        <f t="shared" si="128"/>
        <v>3170</v>
      </c>
      <c r="D4101" s="3">
        <f t="shared" si="129"/>
        <v>0.84279698721020513</v>
      </c>
    </row>
    <row r="4102" spans="2:4" x14ac:dyDescent="0.2">
      <c r="B4102" s="1">
        <v>47700</v>
      </c>
      <c r="C4102">
        <f t="shared" si="128"/>
        <v>3171</v>
      </c>
      <c r="D4102" s="3">
        <f t="shared" si="129"/>
        <v>0.84275151749968236</v>
      </c>
    </row>
    <row r="4103" spans="2:4" x14ac:dyDescent="0.2">
      <c r="B4103" s="1">
        <v>47701</v>
      </c>
      <c r="C4103">
        <f t="shared" si="128"/>
        <v>3172</v>
      </c>
      <c r="D4103" s="3">
        <f t="shared" si="129"/>
        <v>0.84270605024229428</v>
      </c>
    </row>
    <row r="4104" spans="2:4" x14ac:dyDescent="0.2">
      <c r="B4104" s="1">
        <v>47702</v>
      </c>
      <c r="C4104">
        <f t="shared" si="128"/>
        <v>3173</v>
      </c>
      <c r="D4104" s="3">
        <f t="shared" si="129"/>
        <v>0.84266058543790867</v>
      </c>
    </row>
    <row r="4105" spans="2:4" x14ac:dyDescent="0.2">
      <c r="B4105" s="1">
        <v>47703</v>
      </c>
      <c r="C4105">
        <f t="shared" si="128"/>
        <v>3174</v>
      </c>
      <c r="D4105" s="3">
        <f t="shared" si="129"/>
        <v>0.84261512308639297</v>
      </c>
    </row>
    <row r="4106" spans="2:4" x14ac:dyDescent="0.2">
      <c r="B4106" s="1">
        <v>47704</v>
      </c>
      <c r="C4106">
        <f t="shared" si="128"/>
        <v>3175</v>
      </c>
      <c r="D4106" s="3">
        <f t="shared" si="129"/>
        <v>0.84256966318761517</v>
      </c>
    </row>
    <row r="4107" spans="2:4" x14ac:dyDescent="0.2">
      <c r="B4107" s="1">
        <v>47705</v>
      </c>
      <c r="C4107">
        <f t="shared" si="128"/>
        <v>3176</v>
      </c>
      <c r="D4107" s="3">
        <f t="shared" si="129"/>
        <v>0.8425242057414426</v>
      </c>
    </row>
    <row r="4108" spans="2:4" x14ac:dyDescent="0.2">
      <c r="B4108" s="1">
        <v>47706</v>
      </c>
      <c r="C4108">
        <f t="shared" si="128"/>
        <v>3177</v>
      </c>
      <c r="D4108" s="3">
        <f t="shared" si="129"/>
        <v>0.84247875074774325</v>
      </c>
    </row>
    <row r="4109" spans="2:4" x14ac:dyDescent="0.2">
      <c r="B4109" s="1">
        <v>47707</v>
      </c>
      <c r="C4109">
        <f t="shared" si="128"/>
        <v>3178</v>
      </c>
      <c r="D4109" s="3">
        <f t="shared" si="129"/>
        <v>0.84243329820638457</v>
      </c>
    </row>
    <row r="4110" spans="2:4" x14ac:dyDescent="0.2">
      <c r="B4110" s="1">
        <v>47708</v>
      </c>
      <c r="C4110">
        <f t="shared" si="128"/>
        <v>3179</v>
      </c>
      <c r="D4110" s="3">
        <f t="shared" si="129"/>
        <v>0.84238784811723433</v>
      </c>
    </row>
    <row r="4111" spans="2:4" x14ac:dyDescent="0.2">
      <c r="B4111" s="1">
        <v>47709</v>
      </c>
      <c r="C4111">
        <f t="shared" si="128"/>
        <v>3180</v>
      </c>
      <c r="D4111" s="3">
        <f t="shared" si="129"/>
        <v>0.84234240048016029</v>
      </c>
    </row>
    <row r="4112" spans="2:4" x14ac:dyDescent="0.2">
      <c r="B4112" s="1">
        <v>47710</v>
      </c>
      <c r="C4112">
        <f t="shared" si="128"/>
        <v>3181</v>
      </c>
      <c r="D4112" s="3">
        <f t="shared" si="129"/>
        <v>0.84229695529503013</v>
      </c>
    </row>
    <row r="4113" spans="2:4" x14ac:dyDescent="0.2">
      <c r="B4113" s="1">
        <v>47711</v>
      </c>
      <c r="C4113">
        <f t="shared" si="128"/>
        <v>3182</v>
      </c>
      <c r="D4113" s="3">
        <f t="shared" si="129"/>
        <v>0.84225151256171149</v>
      </c>
    </row>
    <row r="4114" spans="2:4" x14ac:dyDescent="0.2">
      <c r="B4114" s="1">
        <v>47712</v>
      </c>
      <c r="C4114">
        <f t="shared" si="128"/>
        <v>3183</v>
      </c>
      <c r="D4114" s="3">
        <f t="shared" si="129"/>
        <v>0.84220607228007227</v>
      </c>
    </row>
    <row r="4115" spans="2:4" x14ac:dyDescent="0.2">
      <c r="B4115" s="1">
        <v>47713</v>
      </c>
      <c r="C4115">
        <f t="shared" si="128"/>
        <v>3184</v>
      </c>
      <c r="D4115" s="3">
        <f t="shared" si="129"/>
        <v>0.84216063444998002</v>
      </c>
    </row>
    <row r="4116" spans="2:4" x14ac:dyDescent="0.2">
      <c r="B4116" s="1">
        <v>47714</v>
      </c>
      <c r="C4116">
        <f t="shared" si="128"/>
        <v>3185</v>
      </c>
      <c r="D4116" s="3">
        <f t="shared" si="129"/>
        <v>0.8421151990713025</v>
      </c>
    </row>
    <row r="4117" spans="2:4" x14ac:dyDescent="0.2">
      <c r="B4117" s="1">
        <v>47715</v>
      </c>
      <c r="C4117">
        <f t="shared" si="128"/>
        <v>3186</v>
      </c>
      <c r="D4117" s="3">
        <f t="shared" si="129"/>
        <v>0.84206976614390749</v>
      </c>
    </row>
    <row r="4118" spans="2:4" x14ac:dyDescent="0.2">
      <c r="B4118" s="1">
        <v>47716</v>
      </c>
      <c r="C4118">
        <f t="shared" si="128"/>
        <v>3187</v>
      </c>
      <c r="D4118" s="3">
        <f t="shared" si="129"/>
        <v>0.84202433566766277</v>
      </c>
    </row>
    <row r="4119" spans="2:4" x14ac:dyDescent="0.2">
      <c r="B4119" s="1">
        <v>47717</v>
      </c>
      <c r="C4119">
        <f t="shared" si="128"/>
        <v>3188</v>
      </c>
      <c r="D4119" s="3">
        <f t="shared" si="129"/>
        <v>0.8419789076424361</v>
      </c>
    </row>
    <row r="4120" spans="2:4" x14ac:dyDescent="0.2">
      <c r="B4120" s="1">
        <v>47718</v>
      </c>
      <c r="C4120">
        <f t="shared" si="128"/>
        <v>3189</v>
      </c>
      <c r="D4120" s="3">
        <f t="shared" si="129"/>
        <v>0.84193348206809515</v>
      </c>
    </row>
    <row r="4121" spans="2:4" x14ac:dyDescent="0.2">
      <c r="B4121" s="1">
        <v>47719</v>
      </c>
      <c r="C4121">
        <f t="shared" si="128"/>
        <v>3190</v>
      </c>
      <c r="D4121" s="3">
        <f t="shared" si="129"/>
        <v>0.8418880589445078</v>
      </c>
    </row>
    <row r="4122" spans="2:4" x14ac:dyDescent="0.2">
      <c r="B4122" s="1">
        <v>47720</v>
      </c>
      <c r="C4122">
        <f t="shared" si="128"/>
        <v>3191</v>
      </c>
      <c r="D4122" s="3">
        <f t="shared" si="129"/>
        <v>0.84184263827154182</v>
      </c>
    </row>
    <row r="4123" spans="2:4" x14ac:dyDescent="0.2">
      <c r="B4123" s="1">
        <v>47721</v>
      </c>
      <c r="C4123">
        <f t="shared" si="128"/>
        <v>3192</v>
      </c>
      <c r="D4123" s="3">
        <f t="shared" si="129"/>
        <v>0.84179722004906488</v>
      </c>
    </row>
    <row r="4124" spans="2:4" x14ac:dyDescent="0.2">
      <c r="B4124" s="1">
        <v>47722</v>
      </c>
      <c r="C4124">
        <f t="shared" si="128"/>
        <v>3193</v>
      </c>
      <c r="D4124" s="3">
        <f t="shared" si="129"/>
        <v>0.84175180427694496</v>
      </c>
    </row>
    <row r="4125" spans="2:4" x14ac:dyDescent="0.2">
      <c r="B4125" s="1">
        <v>47723</v>
      </c>
      <c r="C4125">
        <f t="shared" ref="C4125:C4188" si="130">IF(B4125&lt;=$B$3,0,(B4125-$B$3))</f>
        <v>3194</v>
      </c>
      <c r="D4125" s="3">
        <f t="shared" ref="D4125:D4188" si="131">IF(C4125=0,$B$6,($B$6*(1-$B$7)^(C4125/365)))</f>
        <v>0.84170639095504962</v>
      </c>
    </row>
    <row r="4126" spans="2:4" x14ac:dyDescent="0.2">
      <c r="B4126" s="1">
        <v>47724</v>
      </c>
      <c r="C4126">
        <f t="shared" si="130"/>
        <v>3195</v>
      </c>
      <c r="D4126" s="3">
        <f t="shared" si="131"/>
        <v>0.84166098008324697</v>
      </c>
    </row>
    <row r="4127" spans="2:4" x14ac:dyDescent="0.2">
      <c r="B4127" s="1">
        <v>47725</v>
      </c>
      <c r="C4127">
        <f t="shared" si="130"/>
        <v>3196</v>
      </c>
      <c r="D4127" s="3">
        <f t="shared" si="131"/>
        <v>0.84161557166140455</v>
      </c>
    </row>
    <row r="4128" spans="2:4" x14ac:dyDescent="0.2">
      <c r="B4128" s="1">
        <v>47726</v>
      </c>
      <c r="C4128">
        <f t="shared" si="130"/>
        <v>3197</v>
      </c>
      <c r="D4128" s="3">
        <f t="shared" si="131"/>
        <v>0.84157016568939036</v>
      </c>
    </row>
    <row r="4129" spans="2:4" x14ac:dyDescent="0.2">
      <c r="B4129" s="1">
        <v>47727</v>
      </c>
      <c r="C4129">
        <f t="shared" si="130"/>
        <v>3198</v>
      </c>
      <c r="D4129" s="3">
        <f t="shared" si="131"/>
        <v>0.84152476216707206</v>
      </c>
    </row>
    <row r="4130" spans="2:4" x14ac:dyDescent="0.2">
      <c r="B4130" s="1">
        <v>47728</v>
      </c>
      <c r="C4130">
        <f t="shared" si="130"/>
        <v>3199</v>
      </c>
      <c r="D4130" s="3">
        <f t="shared" si="131"/>
        <v>0.84147936109431765</v>
      </c>
    </row>
    <row r="4131" spans="2:4" x14ac:dyDescent="0.2">
      <c r="B4131" s="1">
        <v>47729</v>
      </c>
      <c r="C4131">
        <f t="shared" si="130"/>
        <v>3200</v>
      </c>
      <c r="D4131" s="3">
        <f t="shared" si="131"/>
        <v>0.841433962470995</v>
      </c>
    </row>
    <row r="4132" spans="2:4" x14ac:dyDescent="0.2">
      <c r="B4132" s="1">
        <v>47730</v>
      </c>
      <c r="C4132">
        <f t="shared" si="130"/>
        <v>3201</v>
      </c>
      <c r="D4132" s="3">
        <f t="shared" si="131"/>
        <v>0.84138856629697178</v>
      </c>
    </row>
    <row r="4133" spans="2:4" x14ac:dyDescent="0.2">
      <c r="B4133" s="1">
        <v>47731</v>
      </c>
      <c r="C4133">
        <f t="shared" si="130"/>
        <v>3202</v>
      </c>
      <c r="D4133" s="3">
        <f t="shared" si="131"/>
        <v>0.84134317257211599</v>
      </c>
    </row>
    <row r="4134" spans="2:4" x14ac:dyDescent="0.2">
      <c r="B4134" s="1">
        <v>47732</v>
      </c>
      <c r="C4134">
        <f t="shared" si="130"/>
        <v>3203</v>
      </c>
      <c r="D4134" s="3">
        <f t="shared" si="131"/>
        <v>0.8412977812962954</v>
      </c>
    </row>
    <row r="4135" spans="2:4" x14ac:dyDescent="0.2">
      <c r="B4135" s="1">
        <v>47733</v>
      </c>
      <c r="C4135">
        <f t="shared" si="130"/>
        <v>3204</v>
      </c>
      <c r="D4135" s="3">
        <f t="shared" si="131"/>
        <v>0.84125239246937789</v>
      </c>
    </row>
    <row r="4136" spans="2:4" x14ac:dyDescent="0.2">
      <c r="B4136" s="1">
        <v>47734</v>
      </c>
      <c r="C4136">
        <f t="shared" si="130"/>
        <v>3205</v>
      </c>
      <c r="D4136" s="3">
        <f t="shared" si="131"/>
        <v>0.84120700609123156</v>
      </c>
    </row>
    <row r="4137" spans="2:4" x14ac:dyDescent="0.2">
      <c r="B4137" s="1">
        <v>47735</v>
      </c>
      <c r="C4137">
        <f t="shared" si="130"/>
        <v>3206</v>
      </c>
      <c r="D4137" s="3">
        <f t="shared" si="131"/>
        <v>0.84116162216172397</v>
      </c>
    </row>
    <row r="4138" spans="2:4" x14ac:dyDescent="0.2">
      <c r="B4138" s="1">
        <v>47736</v>
      </c>
      <c r="C4138">
        <f t="shared" si="130"/>
        <v>3207</v>
      </c>
      <c r="D4138" s="3">
        <f t="shared" si="131"/>
        <v>0.84111624068072322</v>
      </c>
    </row>
    <row r="4139" spans="2:4" x14ac:dyDescent="0.2">
      <c r="B4139" s="1">
        <v>47737</v>
      </c>
      <c r="C4139">
        <f t="shared" si="130"/>
        <v>3208</v>
      </c>
      <c r="D4139" s="3">
        <f t="shared" si="131"/>
        <v>0.84107086164809708</v>
      </c>
    </row>
    <row r="4140" spans="2:4" x14ac:dyDescent="0.2">
      <c r="B4140" s="1">
        <v>47738</v>
      </c>
      <c r="C4140">
        <f t="shared" si="130"/>
        <v>3209</v>
      </c>
      <c r="D4140" s="3">
        <f t="shared" si="131"/>
        <v>0.84102548506371355</v>
      </c>
    </row>
    <row r="4141" spans="2:4" x14ac:dyDescent="0.2">
      <c r="B4141" s="1">
        <v>47739</v>
      </c>
      <c r="C4141">
        <f t="shared" si="130"/>
        <v>3210</v>
      </c>
      <c r="D4141" s="3">
        <f t="shared" si="131"/>
        <v>0.84098011092744052</v>
      </c>
    </row>
    <row r="4142" spans="2:4" x14ac:dyDescent="0.2">
      <c r="B4142" s="1">
        <v>47740</v>
      </c>
      <c r="C4142">
        <f t="shared" si="130"/>
        <v>3211</v>
      </c>
      <c r="D4142" s="3">
        <f t="shared" si="131"/>
        <v>0.84093473923914597</v>
      </c>
    </row>
    <row r="4143" spans="2:4" x14ac:dyDescent="0.2">
      <c r="B4143" s="1">
        <v>47741</v>
      </c>
      <c r="C4143">
        <f t="shared" si="130"/>
        <v>3212</v>
      </c>
      <c r="D4143" s="3">
        <f t="shared" si="131"/>
        <v>0.84088936999869768</v>
      </c>
    </row>
    <row r="4144" spans="2:4" x14ac:dyDescent="0.2">
      <c r="B4144" s="1">
        <v>47742</v>
      </c>
      <c r="C4144">
        <f t="shared" si="130"/>
        <v>3213</v>
      </c>
      <c r="D4144" s="3">
        <f t="shared" si="131"/>
        <v>0.84084400320596375</v>
      </c>
    </row>
    <row r="4145" spans="2:4" x14ac:dyDescent="0.2">
      <c r="B4145" s="1">
        <v>47743</v>
      </c>
      <c r="C4145">
        <f t="shared" si="130"/>
        <v>3214</v>
      </c>
      <c r="D4145" s="3">
        <f t="shared" si="131"/>
        <v>0.84079863886081208</v>
      </c>
    </row>
    <row r="4146" spans="2:4" x14ac:dyDescent="0.2">
      <c r="B4146" s="1">
        <v>47744</v>
      </c>
      <c r="C4146">
        <f t="shared" si="130"/>
        <v>3215</v>
      </c>
      <c r="D4146" s="3">
        <f t="shared" si="131"/>
        <v>0.84075327696311053</v>
      </c>
    </row>
    <row r="4147" spans="2:4" x14ac:dyDescent="0.2">
      <c r="B4147" s="1">
        <v>47745</v>
      </c>
      <c r="C4147">
        <f t="shared" si="130"/>
        <v>3216</v>
      </c>
      <c r="D4147" s="3">
        <f t="shared" si="131"/>
        <v>0.84070791751272722</v>
      </c>
    </row>
    <row r="4148" spans="2:4" x14ac:dyDescent="0.2">
      <c r="B4148" s="1">
        <v>47746</v>
      </c>
      <c r="C4148">
        <f t="shared" si="130"/>
        <v>3217</v>
      </c>
      <c r="D4148" s="3">
        <f t="shared" si="131"/>
        <v>0.84066256050952992</v>
      </c>
    </row>
    <row r="4149" spans="2:4" x14ac:dyDescent="0.2">
      <c r="B4149" s="1">
        <v>47747</v>
      </c>
      <c r="C4149">
        <f t="shared" si="130"/>
        <v>3218</v>
      </c>
      <c r="D4149" s="3">
        <f t="shared" si="131"/>
        <v>0.84061720595338674</v>
      </c>
    </row>
    <row r="4150" spans="2:4" x14ac:dyDescent="0.2">
      <c r="B4150" s="1">
        <v>47748</v>
      </c>
      <c r="C4150">
        <f t="shared" si="130"/>
        <v>3219</v>
      </c>
      <c r="D4150" s="3">
        <f t="shared" si="131"/>
        <v>0.84057185384416566</v>
      </c>
    </row>
    <row r="4151" spans="2:4" x14ac:dyDescent="0.2">
      <c r="B4151" s="1">
        <v>47749</v>
      </c>
      <c r="C4151">
        <f t="shared" si="130"/>
        <v>3220</v>
      </c>
      <c r="D4151" s="3">
        <f t="shared" si="131"/>
        <v>0.84052650418173458</v>
      </c>
    </row>
    <row r="4152" spans="2:4" x14ac:dyDescent="0.2">
      <c r="B4152" s="1">
        <v>47750</v>
      </c>
      <c r="C4152">
        <f t="shared" si="130"/>
        <v>3221</v>
      </c>
      <c r="D4152" s="3">
        <f t="shared" si="131"/>
        <v>0.84048115696596148</v>
      </c>
    </row>
    <row r="4153" spans="2:4" x14ac:dyDescent="0.2">
      <c r="B4153" s="1">
        <v>47751</v>
      </c>
      <c r="C4153">
        <f t="shared" si="130"/>
        <v>3222</v>
      </c>
      <c r="D4153" s="3">
        <f t="shared" si="131"/>
        <v>0.84043581219671448</v>
      </c>
    </row>
    <row r="4154" spans="2:4" x14ac:dyDescent="0.2">
      <c r="B4154" s="1">
        <v>47752</v>
      </c>
      <c r="C4154">
        <f t="shared" si="130"/>
        <v>3223</v>
      </c>
      <c r="D4154" s="3">
        <f t="shared" si="131"/>
        <v>0.84039046987386157</v>
      </c>
    </row>
    <row r="4155" spans="2:4" x14ac:dyDescent="0.2">
      <c r="B4155" s="1">
        <v>47753</v>
      </c>
      <c r="C4155">
        <f t="shared" si="130"/>
        <v>3224</v>
      </c>
      <c r="D4155" s="3">
        <f t="shared" si="131"/>
        <v>0.84034512999727062</v>
      </c>
    </row>
    <row r="4156" spans="2:4" x14ac:dyDescent="0.2">
      <c r="B4156" s="1">
        <v>47754</v>
      </c>
      <c r="C4156">
        <f t="shared" si="130"/>
        <v>3225</v>
      </c>
      <c r="D4156" s="3">
        <f t="shared" si="131"/>
        <v>0.84029979256680976</v>
      </c>
    </row>
    <row r="4157" spans="2:4" x14ac:dyDescent="0.2">
      <c r="B4157" s="1">
        <v>47755</v>
      </c>
      <c r="C4157">
        <f t="shared" si="130"/>
        <v>3226</v>
      </c>
      <c r="D4157" s="3">
        <f t="shared" si="131"/>
        <v>0.84025445758234707</v>
      </c>
    </row>
    <row r="4158" spans="2:4" x14ac:dyDescent="0.2">
      <c r="B4158" s="1">
        <v>47756</v>
      </c>
      <c r="C4158">
        <f t="shared" si="130"/>
        <v>3227</v>
      </c>
      <c r="D4158" s="3">
        <f t="shared" si="131"/>
        <v>0.84020912504375056</v>
      </c>
    </row>
    <row r="4159" spans="2:4" x14ac:dyDescent="0.2">
      <c r="B4159" s="1">
        <v>47757</v>
      </c>
      <c r="C4159">
        <f t="shared" si="130"/>
        <v>3228</v>
      </c>
      <c r="D4159" s="3">
        <f t="shared" si="131"/>
        <v>0.84016379495088811</v>
      </c>
    </row>
    <row r="4160" spans="2:4" x14ac:dyDescent="0.2">
      <c r="B4160" s="1">
        <v>47758</v>
      </c>
      <c r="C4160">
        <f t="shared" si="130"/>
        <v>3229</v>
      </c>
      <c r="D4160" s="3">
        <f t="shared" si="131"/>
        <v>0.84011846730362805</v>
      </c>
    </row>
    <row r="4161" spans="2:4" x14ac:dyDescent="0.2">
      <c r="B4161" s="1">
        <v>47759</v>
      </c>
      <c r="C4161">
        <f t="shared" si="130"/>
        <v>3230</v>
      </c>
      <c r="D4161" s="3">
        <f t="shared" si="131"/>
        <v>0.84007314210183814</v>
      </c>
    </row>
    <row r="4162" spans="2:4" x14ac:dyDescent="0.2">
      <c r="B4162" s="1">
        <v>47760</v>
      </c>
      <c r="C4162">
        <f t="shared" si="130"/>
        <v>3231</v>
      </c>
      <c r="D4162" s="3">
        <f t="shared" si="131"/>
        <v>0.84002781934538673</v>
      </c>
    </row>
    <row r="4163" spans="2:4" x14ac:dyDescent="0.2">
      <c r="B4163" s="1">
        <v>47761</v>
      </c>
      <c r="C4163">
        <f t="shared" si="130"/>
        <v>3232</v>
      </c>
      <c r="D4163" s="3">
        <f t="shared" si="131"/>
        <v>0.83998249903414168</v>
      </c>
    </row>
    <row r="4164" spans="2:4" x14ac:dyDescent="0.2">
      <c r="B4164" s="1">
        <v>47762</v>
      </c>
      <c r="C4164">
        <f t="shared" si="130"/>
        <v>3233</v>
      </c>
      <c r="D4164" s="3">
        <f t="shared" si="131"/>
        <v>0.83993718116797111</v>
      </c>
    </row>
    <row r="4165" spans="2:4" x14ac:dyDescent="0.2">
      <c r="B4165" s="1">
        <v>47763</v>
      </c>
      <c r="C4165">
        <f t="shared" si="130"/>
        <v>3234</v>
      </c>
      <c r="D4165" s="3">
        <f t="shared" si="131"/>
        <v>0.83989186574674324</v>
      </c>
    </row>
    <row r="4166" spans="2:4" x14ac:dyDescent="0.2">
      <c r="B4166" s="1">
        <v>47764</v>
      </c>
      <c r="C4166">
        <f t="shared" si="130"/>
        <v>3235</v>
      </c>
      <c r="D4166" s="3">
        <f t="shared" si="131"/>
        <v>0.83984655277032594</v>
      </c>
    </row>
    <row r="4167" spans="2:4" x14ac:dyDescent="0.2">
      <c r="B4167" s="1">
        <v>47765</v>
      </c>
      <c r="C4167">
        <f t="shared" si="130"/>
        <v>3236</v>
      </c>
      <c r="D4167" s="3">
        <f t="shared" si="131"/>
        <v>0.83980124223858754</v>
      </c>
    </row>
    <row r="4168" spans="2:4" x14ac:dyDescent="0.2">
      <c r="B4168" s="1">
        <v>47766</v>
      </c>
      <c r="C4168">
        <f t="shared" si="130"/>
        <v>3237</v>
      </c>
      <c r="D4168" s="3">
        <f t="shared" si="131"/>
        <v>0.83975593415139604</v>
      </c>
    </row>
    <row r="4169" spans="2:4" x14ac:dyDescent="0.2">
      <c r="B4169" s="1">
        <v>47767</v>
      </c>
      <c r="C4169">
        <f t="shared" si="130"/>
        <v>3238</v>
      </c>
      <c r="D4169" s="3">
        <f t="shared" si="131"/>
        <v>0.83971062850861944</v>
      </c>
    </row>
    <row r="4170" spans="2:4" x14ac:dyDescent="0.2">
      <c r="B4170" s="1">
        <v>47768</v>
      </c>
      <c r="C4170">
        <f t="shared" si="130"/>
        <v>3239</v>
      </c>
      <c r="D4170" s="3">
        <f t="shared" si="131"/>
        <v>0.83966532531012605</v>
      </c>
    </row>
    <row r="4171" spans="2:4" x14ac:dyDescent="0.2">
      <c r="B4171" s="1">
        <v>47769</v>
      </c>
      <c r="C4171">
        <f t="shared" si="130"/>
        <v>3240</v>
      </c>
      <c r="D4171" s="3">
        <f t="shared" si="131"/>
        <v>0.83962002455578399</v>
      </c>
    </row>
    <row r="4172" spans="2:4" x14ac:dyDescent="0.2">
      <c r="B4172" s="1">
        <v>47770</v>
      </c>
      <c r="C4172">
        <f t="shared" si="130"/>
        <v>3241</v>
      </c>
      <c r="D4172" s="3">
        <f t="shared" si="131"/>
        <v>0.83957472624546126</v>
      </c>
    </row>
    <row r="4173" spans="2:4" x14ac:dyDescent="0.2">
      <c r="B4173" s="1">
        <v>47771</v>
      </c>
      <c r="C4173">
        <f t="shared" si="130"/>
        <v>3242</v>
      </c>
      <c r="D4173" s="3">
        <f t="shared" si="131"/>
        <v>0.83952943037902605</v>
      </c>
    </row>
    <row r="4174" spans="2:4" x14ac:dyDescent="0.2">
      <c r="B4174" s="1">
        <v>47772</v>
      </c>
      <c r="C4174">
        <f t="shared" si="130"/>
        <v>3243</v>
      </c>
      <c r="D4174" s="3">
        <f t="shared" si="131"/>
        <v>0.8394841369563466</v>
      </c>
    </row>
    <row r="4175" spans="2:4" x14ac:dyDescent="0.2">
      <c r="B4175" s="1">
        <v>47773</v>
      </c>
      <c r="C4175">
        <f t="shared" si="130"/>
        <v>3244</v>
      </c>
      <c r="D4175" s="3">
        <f t="shared" si="131"/>
        <v>0.8394388459772909</v>
      </c>
    </row>
    <row r="4176" spans="2:4" x14ac:dyDescent="0.2">
      <c r="B4176" s="1">
        <v>47774</v>
      </c>
      <c r="C4176">
        <f t="shared" si="130"/>
        <v>3245</v>
      </c>
      <c r="D4176" s="3">
        <f t="shared" si="131"/>
        <v>0.83939355744172728</v>
      </c>
    </row>
    <row r="4177" spans="2:4" x14ac:dyDescent="0.2">
      <c r="B4177" s="1">
        <v>47775</v>
      </c>
      <c r="C4177">
        <f t="shared" si="130"/>
        <v>3246</v>
      </c>
      <c r="D4177" s="3">
        <f t="shared" si="131"/>
        <v>0.83934827134952383</v>
      </c>
    </row>
    <row r="4178" spans="2:4" x14ac:dyDescent="0.2">
      <c r="B4178" s="1">
        <v>47776</v>
      </c>
      <c r="C4178">
        <f t="shared" si="130"/>
        <v>3247</v>
      </c>
      <c r="D4178" s="3">
        <f t="shared" si="131"/>
        <v>0.83930298770054879</v>
      </c>
    </row>
    <row r="4179" spans="2:4" x14ac:dyDescent="0.2">
      <c r="B4179" s="1">
        <v>47777</v>
      </c>
      <c r="C4179">
        <f t="shared" si="130"/>
        <v>3248</v>
      </c>
      <c r="D4179" s="3">
        <f t="shared" si="131"/>
        <v>0.83925770649467024</v>
      </c>
    </row>
    <row r="4180" spans="2:4" x14ac:dyDescent="0.2">
      <c r="B4180" s="1">
        <v>47778</v>
      </c>
      <c r="C4180">
        <f t="shared" si="130"/>
        <v>3249</v>
      </c>
      <c r="D4180" s="3">
        <f t="shared" si="131"/>
        <v>0.83921242773175642</v>
      </c>
    </row>
    <row r="4181" spans="2:4" x14ac:dyDescent="0.2">
      <c r="B4181" s="1">
        <v>47779</v>
      </c>
      <c r="C4181">
        <f t="shared" si="130"/>
        <v>3250</v>
      </c>
      <c r="D4181" s="3">
        <f t="shared" si="131"/>
        <v>0.83916715141167553</v>
      </c>
    </row>
    <row r="4182" spans="2:4" x14ac:dyDescent="0.2">
      <c r="B4182" s="1">
        <v>47780</v>
      </c>
      <c r="C4182">
        <f t="shared" si="130"/>
        <v>3251</v>
      </c>
      <c r="D4182" s="3">
        <f t="shared" si="131"/>
        <v>0.8391218775342959</v>
      </c>
    </row>
    <row r="4183" spans="2:4" x14ac:dyDescent="0.2">
      <c r="B4183" s="1">
        <v>47781</v>
      </c>
      <c r="C4183">
        <f t="shared" si="130"/>
        <v>3252</v>
      </c>
      <c r="D4183" s="3">
        <f t="shared" si="131"/>
        <v>0.83907660609948553</v>
      </c>
    </row>
    <row r="4184" spans="2:4" x14ac:dyDescent="0.2">
      <c r="B4184" s="1">
        <v>47782</v>
      </c>
      <c r="C4184">
        <f t="shared" si="130"/>
        <v>3253</v>
      </c>
      <c r="D4184" s="3">
        <f t="shared" si="131"/>
        <v>0.83903133710711275</v>
      </c>
    </row>
    <row r="4185" spans="2:4" x14ac:dyDescent="0.2">
      <c r="B4185" s="1">
        <v>47783</v>
      </c>
      <c r="C4185">
        <f t="shared" si="130"/>
        <v>3254</v>
      </c>
      <c r="D4185" s="3">
        <f t="shared" si="131"/>
        <v>0.83898607055704577</v>
      </c>
    </row>
    <row r="4186" spans="2:4" x14ac:dyDescent="0.2">
      <c r="B4186" s="1">
        <v>47784</v>
      </c>
      <c r="C4186">
        <f t="shared" si="130"/>
        <v>3255</v>
      </c>
      <c r="D4186" s="3">
        <f t="shared" si="131"/>
        <v>0.83894080644915281</v>
      </c>
    </row>
    <row r="4187" spans="2:4" x14ac:dyDescent="0.2">
      <c r="B4187" s="1">
        <v>47785</v>
      </c>
      <c r="C4187">
        <f t="shared" si="130"/>
        <v>3256</v>
      </c>
      <c r="D4187" s="3">
        <f t="shared" si="131"/>
        <v>0.8388955447833023</v>
      </c>
    </row>
    <row r="4188" spans="2:4" x14ac:dyDescent="0.2">
      <c r="B4188" s="1">
        <v>47786</v>
      </c>
      <c r="C4188">
        <f t="shared" si="130"/>
        <v>3257</v>
      </c>
      <c r="D4188" s="3">
        <f t="shared" si="131"/>
        <v>0.83885028555936214</v>
      </c>
    </row>
    <row r="4189" spans="2:4" x14ac:dyDescent="0.2">
      <c r="B4189" s="1">
        <v>47787</v>
      </c>
      <c r="C4189">
        <f t="shared" ref="C4189:C4252" si="132">IF(B4189&lt;=$B$3,0,(B4189-$B$3))</f>
        <v>3258</v>
      </c>
      <c r="D4189" s="3">
        <f t="shared" ref="D4189:D4252" si="133">IF(C4189=0,$B$6,($B$6*(1-$B$7)^(C4189/365)))</f>
        <v>0.83880502877720087</v>
      </c>
    </row>
    <row r="4190" spans="2:4" x14ac:dyDescent="0.2">
      <c r="B4190" s="1">
        <v>47788</v>
      </c>
      <c r="C4190">
        <f t="shared" si="132"/>
        <v>3259</v>
      </c>
      <c r="D4190" s="3">
        <f t="shared" si="133"/>
        <v>0.8387597744366867</v>
      </c>
    </row>
    <row r="4191" spans="2:4" x14ac:dyDescent="0.2">
      <c r="B4191" s="1">
        <v>47789</v>
      </c>
      <c r="C4191">
        <f t="shared" si="132"/>
        <v>3260</v>
      </c>
      <c r="D4191" s="3">
        <f t="shared" si="133"/>
        <v>0.83871452253768775</v>
      </c>
    </row>
    <row r="4192" spans="2:4" x14ac:dyDescent="0.2">
      <c r="B4192" s="1">
        <v>47790</v>
      </c>
      <c r="C4192">
        <f t="shared" si="132"/>
        <v>3261</v>
      </c>
      <c r="D4192" s="3">
        <f t="shared" si="133"/>
        <v>0.83866927308007244</v>
      </c>
    </row>
    <row r="4193" spans="2:4" x14ac:dyDescent="0.2">
      <c r="B4193" s="1">
        <v>47791</v>
      </c>
      <c r="C4193">
        <f t="shared" si="132"/>
        <v>3262</v>
      </c>
      <c r="D4193" s="3">
        <f t="shared" si="133"/>
        <v>0.838624026063709</v>
      </c>
    </row>
    <row r="4194" spans="2:4" x14ac:dyDescent="0.2">
      <c r="B4194" s="1">
        <v>47792</v>
      </c>
      <c r="C4194">
        <f t="shared" si="132"/>
        <v>3263</v>
      </c>
      <c r="D4194" s="3">
        <f t="shared" si="133"/>
        <v>0.83857878148846587</v>
      </c>
    </row>
    <row r="4195" spans="2:4" x14ac:dyDescent="0.2">
      <c r="B4195" s="1">
        <v>47793</v>
      </c>
      <c r="C4195">
        <f t="shared" si="132"/>
        <v>3264</v>
      </c>
      <c r="D4195" s="3">
        <f t="shared" si="133"/>
        <v>0.83853353935421104</v>
      </c>
    </row>
    <row r="4196" spans="2:4" x14ac:dyDescent="0.2">
      <c r="B4196" s="1">
        <v>47794</v>
      </c>
      <c r="C4196">
        <f t="shared" si="132"/>
        <v>3265</v>
      </c>
      <c r="D4196" s="3">
        <f t="shared" si="133"/>
        <v>0.83848829966081317</v>
      </c>
    </row>
    <row r="4197" spans="2:4" x14ac:dyDescent="0.2">
      <c r="B4197" s="1">
        <v>47795</v>
      </c>
      <c r="C4197">
        <f t="shared" si="132"/>
        <v>3266</v>
      </c>
      <c r="D4197" s="3">
        <f t="shared" si="133"/>
        <v>0.83844306240814026</v>
      </c>
    </row>
    <row r="4198" spans="2:4" x14ac:dyDescent="0.2">
      <c r="B4198" s="1">
        <v>47796</v>
      </c>
      <c r="C4198">
        <f t="shared" si="132"/>
        <v>3267</v>
      </c>
      <c r="D4198" s="3">
        <f t="shared" si="133"/>
        <v>0.83839782759606085</v>
      </c>
    </row>
    <row r="4199" spans="2:4" x14ac:dyDescent="0.2">
      <c r="B4199" s="1">
        <v>47797</v>
      </c>
      <c r="C4199">
        <f t="shared" si="132"/>
        <v>3268</v>
      </c>
      <c r="D4199" s="3">
        <f t="shared" si="133"/>
        <v>0.83835259522444316</v>
      </c>
    </row>
    <row r="4200" spans="2:4" x14ac:dyDescent="0.2">
      <c r="B4200" s="1">
        <v>47798</v>
      </c>
      <c r="C4200">
        <f t="shared" si="132"/>
        <v>3269</v>
      </c>
      <c r="D4200" s="3">
        <f t="shared" si="133"/>
        <v>0.83830736529315564</v>
      </c>
    </row>
    <row r="4201" spans="2:4" x14ac:dyDescent="0.2">
      <c r="B4201" s="1">
        <v>47799</v>
      </c>
      <c r="C4201">
        <f t="shared" si="132"/>
        <v>3270</v>
      </c>
      <c r="D4201" s="3">
        <f t="shared" si="133"/>
        <v>0.83826213780206649</v>
      </c>
    </row>
    <row r="4202" spans="2:4" x14ac:dyDescent="0.2">
      <c r="B4202" s="1">
        <v>47800</v>
      </c>
      <c r="C4202">
        <f t="shared" si="132"/>
        <v>3271</v>
      </c>
      <c r="D4202" s="3">
        <f t="shared" si="133"/>
        <v>0.83821691275104404</v>
      </c>
    </row>
    <row r="4203" spans="2:4" x14ac:dyDescent="0.2">
      <c r="B4203" s="1">
        <v>47801</v>
      </c>
      <c r="C4203">
        <f t="shared" si="132"/>
        <v>3272</v>
      </c>
      <c r="D4203" s="3">
        <f t="shared" si="133"/>
        <v>0.83817169013995685</v>
      </c>
    </row>
    <row r="4204" spans="2:4" x14ac:dyDescent="0.2">
      <c r="B4204" s="1">
        <v>47802</v>
      </c>
      <c r="C4204">
        <f t="shared" si="132"/>
        <v>3273</v>
      </c>
      <c r="D4204" s="3">
        <f t="shared" si="133"/>
        <v>0.83812646996867302</v>
      </c>
    </row>
    <row r="4205" spans="2:4" x14ac:dyDescent="0.2">
      <c r="B4205" s="1">
        <v>47803</v>
      </c>
      <c r="C4205">
        <f t="shared" si="132"/>
        <v>3274</v>
      </c>
      <c r="D4205" s="3">
        <f t="shared" si="133"/>
        <v>0.83808125223706109</v>
      </c>
    </row>
    <row r="4206" spans="2:4" x14ac:dyDescent="0.2">
      <c r="B4206" s="1">
        <v>47804</v>
      </c>
      <c r="C4206">
        <f t="shared" si="132"/>
        <v>3275</v>
      </c>
      <c r="D4206" s="3">
        <f t="shared" si="133"/>
        <v>0.83803603694498952</v>
      </c>
    </row>
    <row r="4207" spans="2:4" x14ac:dyDescent="0.2">
      <c r="B4207" s="1">
        <v>47805</v>
      </c>
      <c r="C4207">
        <f t="shared" si="132"/>
        <v>3276</v>
      </c>
      <c r="D4207" s="3">
        <f t="shared" si="133"/>
        <v>0.8379908240923265</v>
      </c>
    </row>
    <row r="4208" spans="2:4" x14ac:dyDescent="0.2">
      <c r="B4208" s="1">
        <v>47806</v>
      </c>
      <c r="C4208">
        <f t="shared" si="132"/>
        <v>3277</v>
      </c>
      <c r="D4208" s="3">
        <f t="shared" si="133"/>
        <v>0.83794561367894049</v>
      </c>
    </row>
    <row r="4209" spans="2:4" x14ac:dyDescent="0.2">
      <c r="B4209" s="1">
        <v>47807</v>
      </c>
      <c r="C4209">
        <f t="shared" si="132"/>
        <v>3278</v>
      </c>
      <c r="D4209" s="3">
        <f t="shared" si="133"/>
        <v>0.83790040570469992</v>
      </c>
    </row>
    <row r="4210" spans="2:4" x14ac:dyDescent="0.2">
      <c r="B4210" s="1">
        <v>47808</v>
      </c>
      <c r="C4210">
        <f t="shared" si="132"/>
        <v>3279</v>
      </c>
      <c r="D4210" s="3">
        <f t="shared" si="133"/>
        <v>0.83785520016947312</v>
      </c>
    </row>
    <row r="4211" spans="2:4" x14ac:dyDescent="0.2">
      <c r="B4211" s="1">
        <v>47809</v>
      </c>
      <c r="C4211">
        <f t="shared" si="132"/>
        <v>3280</v>
      </c>
      <c r="D4211" s="3">
        <f t="shared" si="133"/>
        <v>0.83780999707312853</v>
      </c>
    </row>
    <row r="4212" spans="2:4" x14ac:dyDescent="0.2">
      <c r="B4212" s="1">
        <v>47810</v>
      </c>
      <c r="C4212">
        <f t="shared" si="132"/>
        <v>3281</v>
      </c>
      <c r="D4212" s="3">
        <f t="shared" si="133"/>
        <v>0.8377647964155347</v>
      </c>
    </row>
    <row r="4213" spans="2:4" x14ac:dyDescent="0.2">
      <c r="B4213" s="1">
        <v>47811</v>
      </c>
      <c r="C4213">
        <f t="shared" si="132"/>
        <v>3282</v>
      </c>
      <c r="D4213" s="3">
        <f t="shared" si="133"/>
        <v>0.83771959819655994</v>
      </c>
    </row>
    <row r="4214" spans="2:4" x14ac:dyDescent="0.2">
      <c r="B4214" s="1">
        <v>47812</v>
      </c>
      <c r="C4214">
        <f t="shared" si="132"/>
        <v>3283</v>
      </c>
      <c r="D4214" s="3">
        <f t="shared" si="133"/>
        <v>0.83767440241607272</v>
      </c>
    </row>
    <row r="4215" spans="2:4" x14ac:dyDescent="0.2">
      <c r="B4215" s="1">
        <v>47813</v>
      </c>
      <c r="C4215">
        <f t="shared" si="132"/>
        <v>3284</v>
      </c>
      <c r="D4215" s="3">
        <f t="shared" si="133"/>
        <v>0.83762920907394134</v>
      </c>
    </row>
    <row r="4216" spans="2:4" x14ac:dyDescent="0.2">
      <c r="B4216" s="1">
        <v>47814</v>
      </c>
      <c r="C4216">
        <f t="shared" si="132"/>
        <v>3285</v>
      </c>
      <c r="D4216" s="3">
        <f t="shared" si="133"/>
        <v>0.83758401817003425</v>
      </c>
    </row>
    <row r="4217" spans="2:4" x14ac:dyDescent="0.2">
      <c r="B4217" s="1">
        <v>47815</v>
      </c>
      <c r="C4217">
        <f t="shared" si="132"/>
        <v>3286</v>
      </c>
      <c r="D4217" s="3">
        <f t="shared" si="133"/>
        <v>0.83753882970422044</v>
      </c>
    </row>
    <row r="4218" spans="2:4" x14ac:dyDescent="0.2">
      <c r="B4218" s="1">
        <v>47816</v>
      </c>
      <c r="C4218">
        <f t="shared" si="132"/>
        <v>3287</v>
      </c>
      <c r="D4218" s="3">
        <f t="shared" si="133"/>
        <v>0.83749364367636769</v>
      </c>
    </row>
    <row r="4219" spans="2:4" x14ac:dyDescent="0.2">
      <c r="B4219" s="1">
        <v>47817</v>
      </c>
      <c r="C4219">
        <f t="shared" si="132"/>
        <v>3288</v>
      </c>
      <c r="D4219" s="3">
        <f t="shared" si="133"/>
        <v>0.83744846008634477</v>
      </c>
    </row>
    <row r="4220" spans="2:4" x14ac:dyDescent="0.2">
      <c r="B4220" s="1">
        <v>47818</v>
      </c>
      <c r="C4220">
        <f t="shared" si="132"/>
        <v>3289</v>
      </c>
      <c r="D4220" s="3">
        <f t="shared" si="133"/>
        <v>0.83740327893402011</v>
      </c>
    </row>
    <row r="4221" spans="2:4" x14ac:dyDescent="0.2">
      <c r="B4221" s="1">
        <v>47819</v>
      </c>
      <c r="C4221">
        <f t="shared" si="132"/>
        <v>3290</v>
      </c>
      <c r="D4221" s="3">
        <f t="shared" si="133"/>
        <v>0.83735810021926227</v>
      </c>
    </row>
    <row r="4222" spans="2:4" x14ac:dyDescent="0.2">
      <c r="B4222" s="1">
        <v>47820</v>
      </c>
      <c r="C4222">
        <f t="shared" si="132"/>
        <v>3291</v>
      </c>
      <c r="D4222" s="3">
        <f t="shared" si="133"/>
        <v>0.83731292394193957</v>
      </c>
    </row>
    <row r="4223" spans="2:4" x14ac:dyDescent="0.2">
      <c r="B4223" s="1">
        <v>47821</v>
      </c>
      <c r="C4223">
        <f t="shared" si="132"/>
        <v>3292</v>
      </c>
      <c r="D4223" s="3">
        <f t="shared" si="133"/>
        <v>0.83726775010192067</v>
      </c>
    </row>
    <row r="4224" spans="2:4" x14ac:dyDescent="0.2">
      <c r="B4224" s="1">
        <v>47822</v>
      </c>
      <c r="C4224">
        <f t="shared" si="132"/>
        <v>3293</v>
      </c>
      <c r="D4224" s="3">
        <f t="shared" si="133"/>
        <v>0.83722257869907402</v>
      </c>
    </row>
    <row r="4225" spans="2:4" x14ac:dyDescent="0.2">
      <c r="B4225" s="1">
        <v>47823</v>
      </c>
      <c r="C4225">
        <f t="shared" si="132"/>
        <v>3294</v>
      </c>
      <c r="D4225" s="3">
        <f t="shared" si="133"/>
        <v>0.83717740973326815</v>
      </c>
    </row>
    <row r="4226" spans="2:4" x14ac:dyDescent="0.2">
      <c r="B4226" s="1">
        <v>47824</v>
      </c>
      <c r="C4226">
        <f t="shared" si="132"/>
        <v>3295</v>
      </c>
      <c r="D4226" s="3">
        <f t="shared" si="133"/>
        <v>0.83713224320437152</v>
      </c>
    </row>
    <row r="4227" spans="2:4" x14ac:dyDescent="0.2">
      <c r="B4227" s="1">
        <v>47825</v>
      </c>
      <c r="C4227">
        <f t="shared" si="132"/>
        <v>3296</v>
      </c>
      <c r="D4227" s="3">
        <f t="shared" si="133"/>
        <v>0.83708707911225266</v>
      </c>
    </row>
    <row r="4228" spans="2:4" x14ac:dyDescent="0.2">
      <c r="B4228" s="1">
        <v>47826</v>
      </c>
      <c r="C4228">
        <f t="shared" si="132"/>
        <v>3297</v>
      </c>
      <c r="D4228" s="3">
        <f t="shared" si="133"/>
        <v>0.83704191745678025</v>
      </c>
    </row>
    <row r="4229" spans="2:4" x14ac:dyDescent="0.2">
      <c r="B4229" s="1">
        <v>47827</v>
      </c>
      <c r="C4229">
        <f t="shared" si="132"/>
        <v>3298</v>
      </c>
      <c r="D4229" s="3">
        <f t="shared" si="133"/>
        <v>0.8369967582378226</v>
      </c>
    </row>
    <row r="4230" spans="2:4" x14ac:dyDescent="0.2">
      <c r="B4230" s="1">
        <v>47828</v>
      </c>
      <c r="C4230">
        <f t="shared" si="132"/>
        <v>3299</v>
      </c>
      <c r="D4230" s="3">
        <f t="shared" si="133"/>
        <v>0.8369516014552485</v>
      </c>
    </row>
    <row r="4231" spans="2:4" x14ac:dyDescent="0.2">
      <c r="B4231" s="1">
        <v>47829</v>
      </c>
      <c r="C4231">
        <f t="shared" si="132"/>
        <v>3300</v>
      </c>
      <c r="D4231" s="3">
        <f t="shared" si="133"/>
        <v>0.83690644710892625</v>
      </c>
    </row>
    <row r="4232" spans="2:4" x14ac:dyDescent="0.2">
      <c r="B4232" s="1">
        <v>47830</v>
      </c>
      <c r="C4232">
        <f t="shared" si="132"/>
        <v>3301</v>
      </c>
      <c r="D4232" s="3">
        <f t="shared" si="133"/>
        <v>0.83686129519872465</v>
      </c>
    </row>
    <row r="4233" spans="2:4" x14ac:dyDescent="0.2">
      <c r="B4233" s="1">
        <v>47831</v>
      </c>
      <c r="C4233">
        <f t="shared" si="132"/>
        <v>3302</v>
      </c>
      <c r="D4233" s="3">
        <f t="shared" si="133"/>
        <v>0.83681614572451213</v>
      </c>
    </row>
    <row r="4234" spans="2:4" x14ac:dyDescent="0.2">
      <c r="B4234" s="1">
        <v>47832</v>
      </c>
      <c r="C4234">
        <f t="shared" si="132"/>
        <v>3303</v>
      </c>
      <c r="D4234" s="3">
        <f t="shared" si="133"/>
        <v>0.83677099868615734</v>
      </c>
    </row>
    <row r="4235" spans="2:4" x14ac:dyDescent="0.2">
      <c r="B4235" s="1">
        <v>47833</v>
      </c>
      <c r="C4235">
        <f t="shared" si="132"/>
        <v>3304</v>
      </c>
      <c r="D4235" s="3">
        <f t="shared" si="133"/>
        <v>0.83672585408352873</v>
      </c>
    </row>
    <row r="4236" spans="2:4" x14ac:dyDescent="0.2">
      <c r="B4236" s="1">
        <v>47834</v>
      </c>
      <c r="C4236">
        <f t="shared" si="132"/>
        <v>3305</v>
      </c>
      <c r="D4236" s="3">
        <f t="shared" si="133"/>
        <v>0.83668071191649507</v>
      </c>
    </row>
    <row r="4237" spans="2:4" x14ac:dyDescent="0.2">
      <c r="B4237" s="1">
        <v>47835</v>
      </c>
      <c r="C4237">
        <f t="shared" si="132"/>
        <v>3306</v>
      </c>
      <c r="D4237" s="3">
        <f t="shared" si="133"/>
        <v>0.8366355721849249</v>
      </c>
    </row>
    <row r="4238" spans="2:4" x14ac:dyDescent="0.2">
      <c r="B4238" s="1">
        <v>47836</v>
      </c>
      <c r="C4238">
        <f t="shared" si="132"/>
        <v>3307</v>
      </c>
      <c r="D4238" s="3">
        <f t="shared" si="133"/>
        <v>0.83659043488868667</v>
      </c>
    </row>
    <row r="4239" spans="2:4" x14ac:dyDescent="0.2">
      <c r="B4239" s="1">
        <v>47837</v>
      </c>
      <c r="C4239">
        <f t="shared" si="132"/>
        <v>3308</v>
      </c>
      <c r="D4239" s="3">
        <f t="shared" si="133"/>
        <v>0.83654530002764926</v>
      </c>
    </row>
    <row r="4240" spans="2:4" x14ac:dyDescent="0.2">
      <c r="B4240" s="1">
        <v>47838</v>
      </c>
      <c r="C4240">
        <f t="shared" si="132"/>
        <v>3309</v>
      </c>
      <c r="D4240" s="3">
        <f t="shared" si="133"/>
        <v>0.836500167601681</v>
      </c>
    </row>
    <row r="4241" spans="2:4" x14ac:dyDescent="0.2">
      <c r="B4241" s="1">
        <v>47839</v>
      </c>
      <c r="C4241">
        <f t="shared" si="132"/>
        <v>3310</v>
      </c>
      <c r="D4241" s="3">
        <f t="shared" si="133"/>
        <v>0.83645503761065076</v>
      </c>
    </row>
    <row r="4242" spans="2:4" x14ac:dyDescent="0.2">
      <c r="B4242" s="1">
        <v>47840</v>
      </c>
      <c r="C4242">
        <f t="shared" si="132"/>
        <v>3311</v>
      </c>
      <c r="D4242" s="3">
        <f t="shared" si="133"/>
        <v>0.836409910054427</v>
      </c>
    </row>
    <row r="4243" spans="2:4" x14ac:dyDescent="0.2">
      <c r="B4243" s="1">
        <v>47841</v>
      </c>
      <c r="C4243">
        <f t="shared" si="132"/>
        <v>3312</v>
      </c>
      <c r="D4243" s="3">
        <f t="shared" si="133"/>
        <v>0.83636478493287847</v>
      </c>
    </row>
    <row r="4244" spans="2:4" x14ac:dyDescent="0.2">
      <c r="B4244" s="1">
        <v>47842</v>
      </c>
      <c r="C4244">
        <f t="shared" si="132"/>
        <v>3313</v>
      </c>
      <c r="D4244" s="3">
        <f t="shared" si="133"/>
        <v>0.83631966224587384</v>
      </c>
    </row>
    <row r="4245" spans="2:4" x14ac:dyDescent="0.2">
      <c r="B4245" s="1">
        <v>47843</v>
      </c>
      <c r="C4245">
        <f t="shared" si="132"/>
        <v>3314</v>
      </c>
      <c r="D4245" s="3">
        <f t="shared" si="133"/>
        <v>0.83627454199328166</v>
      </c>
    </row>
    <row r="4246" spans="2:4" x14ac:dyDescent="0.2">
      <c r="B4246" s="1">
        <v>47844</v>
      </c>
      <c r="C4246">
        <f t="shared" si="132"/>
        <v>3315</v>
      </c>
      <c r="D4246" s="3">
        <f t="shared" si="133"/>
        <v>0.83622942417497059</v>
      </c>
    </row>
    <row r="4247" spans="2:4" x14ac:dyDescent="0.2">
      <c r="B4247" s="1">
        <v>47845</v>
      </c>
      <c r="C4247">
        <f t="shared" si="132"/>
        <v>3316</v>
      </c>
      <c r="D4247" s="3">
        <f t="shared" si="133"/>
        <v>0.83618430879080941</v>
      </c>
    </row>
    <row r="4248" spans="2:4" x14ac:dyDescent="0.2">
      <c r="B4248" s="1">
        <v>47846</v>
      </c>
      <c r="C4248">
        <f t="shared" si="132"/>
        <v>3317</v>
      </c>
      <c r="D4248" s="3">
        <f t="shared" si="133"/>
        <v>0.83613919584066676</v>
      </c>
    </row>
    <row r="4249" spans="2:4" x14ac:dyDescent="0.2">
      <c r="B4249" s="1">
        <v>47847</v>
      </c>
      <c r="C4249">
        <f t="shared" si="132"/>
        <v>3318</v>
      </c>
      <c r="D4249" s="3">
        <f t="shared" si="133"/>
        <v>0.83609408532441121</v>
      </c>
    </row>
    <row r="4250" spans="2:4" x14ac:dyDescent="0.2">
      <c r="B4250" s="1">
        <v>47848</v>
      </c>
      <c r="C4250">
        <f t="shared" si="132"/>
        <v>3319</v>
      </c>
      <c r="D4250" s="3">
        <f t="shared" si="133"/>
        <v>0.83604897724191152</v>
      </c>
    </row>
    <row r="4251" spans="2:4" x14ac:dyDescent="0.2">
      <c r="B4251" s="1">
        <v>47849</v>
      </c>
      <c r="C4251">
        <f t="shared" si="132"/>
        <v>3320</v>
      </c>
      <c r="D4251" s="3">
        <f t="shared" si="133"/>
        <v>0.83600387159303646</v>
      </c>
    </row>
    <row r="4252" spans="2:4" x14ac:dyDescent="0.2">
      <c r="B4252" s="1">
        <v>47850</v>
      </c>
      <c r="C4252">
        <f t="shared" si="132"/>
        <v>3321</v>
      </c>
      <c r="D4252" s="3">
        <f t="shared" si="133"/>
        <v>0.83595876837765459</v>
      </c>
    </row>
    <row r="4253" spans="2:4" x14ac:dyDescent="0.2">
      <c r="B4253" s="1">
        <v>47851</v>
      </c>
      <c r="C4253">
        <f t="shared" ref="C4253:C4316" si="134">IF(B4253&lt;=$B$3,0,(B4253-$B$3))</f>
        <v>3322</v>
      </c>
      <c r="D4253" s="3">
        <f t="shared" ref="D4253:D4316" si="135">IF(C4253=0,$B$6,($B$6*(1-$B$7)^(C4253/365)))</f>
        <v>0.83591366759563479</v>
      </c>
    </row>
    <row r="4254" spans="2:4" x14ac:dyDescent="0.2">
      <c r="B4254" s="1">
        <v>47852</v>
      </c>
      <c r="C4254">
        <f t="shared" si="134"/>
        <v>3323</v>
      </c>
      <c r="D4254" s="3">
        <f t="shared" si="135"/>
        <v>0.83586856924684561</v>
      </c>
    </row>
    <row r="4255" spans="2:4" x14ac:dyDescent="0.2">
      <c r="B4255" s="1">
        <v>47853</v>
      </c>
      <c r="C4255">
        <f t="shared" si="134"/>
        <v>3324</v>
      </c>
      <c r="D4255" s="3">
        <f t="shared" si="135"/>
        <v>0.83582347333115592</v>
      </c>
    </row>
    <row r="4256" spans="2:4" x14ac:dyDescent="0.2">
      <c r="B4256" s="1">
        <v>47854</v>
      </c>
      <c r="C4256">
        <f t="shared" si="134"/>
        <v>3325</v>
      </c>
      <c r="D4256" s="3">
        <f t="shared" si="135"/>
        <v>0.83577837984843439</v>
      </c>
    </row>
    <row r="4257" spans="2:4" x14ac:dyDescent="0.2">
      <c r="B4257" s="1">
        <v>47855</v>
      </c>
      <c r="C4257">
        <f t="shared" si="134"/>
        <v>3326</v>
      </c>
      <c r="D4257" s="3">
        <f t="shared" si="135"/>
        <v>0.83573328879854969</v>
      </c>
    </row>
    <row r="4258" spans="2:4" x14ac:dyDescent="0.2">
      <c r="B4258" s="1">
        <v>47856</v>
      </c>
      <c r="C4258">
        <f t="shared" si="134"/>
        <v>3327</v>
      </c>
      <c r="D4258" s="3">
        <f t="shared" si="135"/>
        <v>0.83568820018137069</v>
      </c>
    </row>
    <row r="4259" spans="2:4" x14ac:dyDescent="0.2">
      <c r="B4259" s="1">
        <v>47857</v>
      </c>
      <c r="C4259">
        <f t="shared" si="134"/>
        <v>3328</v>
      </c>
      <c r="D4259" s="3">
        <f t="shared" si="135"/>
        <v>0.83564311399676605</v>
      </c>
    </row>
    <row r="4260" spans="2:4" x14ac:dyDescent="0.2">
      <c r="B4260" s="1">
        <v>47858</v>
      </c>
      <c r="C4260">
        <f t="shared" si="134"/>
        <v>3329</v>
      </c>
      <c r="D4260" s="3">
        <f t="shared" si="135"/>
        <v>0.83559803024460466</v>
      </c>
    </row>
    <row r="4261" spans="2:4" x14ac:dyDescent="0.2">
      <c r="B4261" s="1">
        <v>47859</v>
      </c>
      <c r="C4261">
        <f t="shared" si="134"/>
        <v>3330</v>
      </c>
      <c r="D4261" s="3">
        <f t="shared" si="135"/>
        <v>0.83555294892475507</v>
      </c>
    </row>
    <row r="4262" spans="2:4" x14ac:dyDescent="0.2">
      <c r="B4262" s="1">
        <v>47860</v>
      </c>
      <c r="C4262">
        <f t="shared" si="134"/>
        <v>3331</v>
      </c>
      <c r="D4262" s="3">
        <f t="shared" si="135"/>
        <v>0.83550787003708626</v>
      </c>
    </row>
    <row r="4263" spans="2:4" x14ac:dyDescent="0.2">
      <c r="B4263" s="1">
        <v>47861</v>
      </c>
      <c r="C4263">
        <f t="shared" si="134"/>
        <v>3332</v>
      </c>
      <c r="D4263" s="3">
        <f t="shared" si="135"/>
        <v>0.83546279358146691</v>
      </c>
    </row>
    <row r="4264" spans="2:4" x14ac:dyDescent="0.2">
      <c r="B4264" s="1">
        <v>47862</v>
      </c>
      <c r="C4264">
        <f t="shared" si="134"/>
        <v>3333</v>
      </c>
      <c r="D4264" s="3">
        <f t="shared" si="135"/>
        <v>0.83541771955776578</v>
      </c>
    </row>
    <row r="4265" spans="2:4" x14ac:dyDescent="0.2">
      <c r="B4265" s="1">
        <v>47863</v>
      </c>
      <c r="C4265">
        <f t="shared" si="134"/>
        <v>3334</v>
      </c>
      <c r="D4265" s="3">
        <f t="shared" si="135"/>
        <v>0.83537264796585176</v>
      </c>
    </row>
    <row r="4266" spans="2:4" x14ac:dyDescent="0.2">
      <c r="B4266" s="1">
        <v>47864</v>
      </c>
      <c r="C4266">
        <f t="shared" si="134"/>
        <v>3335</v>
      </c>
      <c r="D4266" s="3">
        <f t="shared" si="135"/>
        <v>0.83532757880559361</v>
      </c>
    </row>
    <row r="4267" spans="2:4" x14ac:dyDescent="0.2">
      <c r="B4267" s="1">
        <v>47865</v>
      </c>
      <c r="C4267">
        <f t="shared" si="134"/>
        <v>3336</v>
      </c>
      <c r="D4267" s="3">
        <f t="shared" si="135"/>
        <v>0.83528251207686</v>
      </c>
    </row>
    <row r="4268" spans="2:4" x14ac:dyDescent="0.2">
      <c r="B4268" s="1">
        <v>47866</v>
      </c>
      <c r="C4268">
        <f t="shared" si="134"/>
        <v>3337</v>
      </c>
      <c r="D4268" s="3">
        <f t="shared" si="135"/>
        <v>0.83523744777952003</v>
      </c>
    </row>
    <row r="4269" spans="2:4" x14ac:dyDescent="0.2">
      <c r="B4269" s="1">
        <v>47867</v>
      </c>
      <c r="C4269">
        <f t="shared" si="134"/>
        <v>3338</v>
      </c>
      <c r="D4269" s="3">
        <f t="shared" si="135"/>
        <v>0.83519238591344236</v>
      </c>
    </row>
    <row r="4270" spans="2:4" x14ac:dyDescent="0.2">
      <c r="B4270" s="1">
        <v>47868</v>
      </c>
      <c r="C4270">
        <f t="shared" si="134"/>
        <v>3339</v>
      </c>
      <c r="D4270" s="3">
        <f t="shared" si="135"/>
        <v>0.83514732647849577</v>
      </c>
    </row>
    <row r="4271" spans="2:4" x14ac:dyDescent="0.2">
      <c r="B4271" s="1">
        <v>47869</v>
      </c>
      <c r="C4271">
        <f t="shared" si="134"/>
        <v>3340</v>
      </c>
      <c r="D4271" s="3">
        <f t="shared" si="135"/>
        <v>0.83510226947454924</v>
      </c>
    </row>
    <row r="4272" spans="2:4" x14ac:dyDescent="0.2">
      <c r="B4272" s="1">
        <v>47870</v>
      </c>
      <c r="C4272">
        <f t="shared" si="134"/>
        <v>3341</v>
      </c>
      <c r="D4272" s="3">
        <f t="shared" si="135"/>
        <v>0.83505721490147156</v>
      </c>
    </row>
    <row r="4273" spans="2:4" x14ac:dyDescent="0.2">
      <c r="B4273" s="1">
        <v>47871</v>
      </c>
      <c r="C4273">
        <f t="shared" si="134"/>
        <v>3342</v>
      </c>
      <c r="D4273" s="3">
        <f t="shared" si="135"/>
        <v>0.83501216275913148</v>
      </c>
    </row>
    <row r="4274" spans="2:4" x14ac:dyDescent="0.2">
      <c r="B4274" s="1">
        <v>47872</v>
      </c>
      <c r="C4274">
        <f t="shared" si="134"/>
        <v>3343</v>
      </c>
      <c r="D4274" s="3">
        <f t="shared" si="135"/>
        <v>0.83496711304739801</v>
      </c>
    </row>
    <row r="4275" spans="2:4" x14ac:dyDescent="0.2">
      <c r="B4275" s="1">
        <v>47873</v>
      </c>
      <c r="C4275">
        <f t="shared" si="134"/>
        <v>3344</v>
      </c>
      <c r="D4275" s="3">
        <f t="shared" si="135"/>
        <v>0.83492206576613992</v>
      </c>
    </row>
    <row r="4276" spans="2:4" x14ac:dyDescent="0.2">
      <c r="B4276" s="1">
        <v>47874</v>
      </c>
      <c r="C4276">
        <f t="shared" si="134"/>
        <v>3345</v>
      </c>
      <c r="D4276" s="3">
        <f t="shared" si="135"/>
        <v>0.83487702091522609</v>
      </c>
    </row>
    <row r="4277" spans="2:4" x14ac:dyDescent="0.2">
      <c r="B4277" s="1">
        <v>47875</v>
      </c>
      <c r="C4277">
        <f t="shared" si="134"/>
        <v>3346</v>
      </c>
      <c r="D4277" s="3">
        <f t="shared" si="135"/>
        <v>0.8348319784945254</v>
      </c>
    </row>
    <row r="4278" spans="2:4" x14ac:dyDescent="0.2">
      <c r="B4278" s="1">
        <v>47876</v>
      </c>
      <c r="C4278">
        <f t="shared" si="134"/>
        <v>3347</v>
      </c>
      <c r="D4278" s="3">
        <f t="shared" si="135"/>
        <v>0.83478693850390684</v>
      </c>
    </row>
    <row r="4279" spans="2:4" x14ac:dyDescent="0.2">
      <c r="B4279" s="1">
        <v>47877</v>
      </c>
      <c r="C4279">
        <f t="shared" si="134"/>
        <v>3348</v>
      </c>
      <c r="D4279" s="3">
        <f t="shared" si="135"/>
        <v>0.83474190094323919</v>
      </c>
    </row>
    <row r="4280" spans="2:4" x14ac:dyDescent="0.2">
      <c r="B4280" s="1">
        <v>47878</v>
      </c>
      <c r="C4280">
        <f t="shared" si="134"/>
        <v>3349</v>
      </c>
      <c r="D4280" s="3">
        <f t="shared" si="135"/>
        <v>0.83469686581239133</v>
      </c>
    </row>
    <row r="4281" spans="2:4" x14ac:dyDescent="0.2">
      <c r="B4281" s="1">
        <v>47879</v>
      </c>
      <c r="C4281">
        <f t="shared" si="134"/>
        <v>3350</v>
      </c>
      <c r="D4281" s="3">
        <f t="shared" si="135"/>
        <v>0.83465183311123226</v>
      </c>
    </row>
    <row r="4282" spans="2:4" x14ac:dyDescent="0.2">
      <c r="B4282" s="1">
        <v>47880</v>
      </c>
      <c r="C4282">
        <f t="shared" si="134"/>
        <v>3351</v>
      </c>
      <c r="D4282" s="3">
        <f t="shared" si="135"/>
        <v>0.83460680283963096</v>
      </c>
    </row>
    <row r="4283" spans="2:4" x14ac:dyDescent="0.2">
      <c r="B4283" s="1">
        <v>47881</v>
      </c>
      <c r="C4283">
        <f t="shared" si="134"/>
        <v>3352</v>
      </c>
      <c r="D4283" s="3">
        <f t="shared" si="135"/>
        <v>0.8345617749974561</v>
      </c>
    </row>
    <row r="4284" spans="2:4" x14ac:dyDescent="0.2">
      <c r="B4284" s="1">
        <v>47882</v>
      </c>
      <c r="C4284">
        <f t="shared" si="134"/>
        <v>3353</v>
      </c>
      <c r="D4284" s="3">
        <f t="shared" si="135"/>
        <v>0.83451674958457689</v>
      </c>
    </row>
    <row r="4285" spans="2:4" x14ac:dyDescent="0.2">
      <c r="B4285" s="1">
        <v>47883</v>
      </c>
      <c r="C4285">
        <f t="shared" si="134"/>
        <v>3354</v>
      </c>
      <c r="D4285" s="3">
        <f t="shared" si="135"/>
        <v>0.834471726600862</v>
      </c>
    </row>
    <row r="4286" spans="2:4" x14ac:dyDescent="0.2">
      <c r="B4286" s="1">
        <v>47884</v>
      </c>
      <c r="C4286">
        <f t="shared" si="134"/>
        <v>3355</v>
      </c>
      <c r="D4286" s="3">
        <f t="shared" si="135"/>
        <v>0.83442670604618063</v>
      </c>
    </row>
    <row r="4287" spans="2:4" x14ac:dyDescent="0.2">
      <c r="B4287" s="1">
        <v>47885</v>
      </c>
      <c r="C4287">
        <f t="shared" si="134"/>
        <v>3356</v>
      </c>
      <c r="D4287" s="3">
        <f t="shared" si="135"/>
        <v>0.83438168792040157</v>
      </c>
    </row>
    <row r="4288" spans="2:4" x14ac:dyDescent="0.2">
      <c r="B4288" s="1">
        <v>47886</v>
      </c>
      <c r="C4288">
        <f t="shared" si="134"/>
        <v>3357</v>
      </c>
      <c r="D4288" s="3">
        <f t="shared" si="135"/>
        <v>0.83433667222339392</v>
      </c>
    </row>
    <row r="4289" spans="2:4" x14ac:dyDescent="0.2">
      <c r="B4289" s="1">
        <v>47887</v>
      </c>
      <c r="C4289">
        <f t="shared" si="134"/>
        <v>3358</v>
      </c>
      <c r="D4289" s="3">
        <f t="shared" si="135"/>
        <v>0.83429165895502644</v>
      </c>
    </row>
    <row r="4290" spans="2:4" x14ac:dyDescent="0.2">
      <c r="B4290" s="1">
        <v>47888</v>
      </c>
      <c r="C4290">
        <f t="shared" si="134"/>
        <v>3359</v>
      </c>
      <c r="D4290" s="3">
        <f t="shared" si="135"/>
        <v>0.83424664811516824</v>
      </c>
    </row>
    <row r="4291" spans="2:4" x14ac:dyDescent="0.2">
      <c r="B4291" s="1">
        <v>47889</v>
      </c>
      <c r="C4291">
        <f t="shared" si="134"/>
        <v>3360</v>
      </c>
      <c r="D4291" s="3">
        <f t="shared" si="135"/>
        <v>0.83420163970368832</v>
      </c>
    </row>
    <row r="4292" spans="2:4" x14ac:dyDescent="0.2">
      <c r="B4292" s="1">
        <v>47890</v>
      </c>
      <c r="C4292">
        <f t="shared" si="134"/>
        <v>3361</v>
      </c>
      <c r="D4292" s="3">
        <f t="shared" si="135"/>
        <v>0.83415663372045556</v>
      </c>
    </row>
    <row r="4293" spans="2:4" x14ac:dyDescent="0.2">
      <c r="B4293" s="1">
        <v>47891</v>
      </c>
      <c r="C4293">
        <f t="shared" si="134"/>
        <v>3362</v>
      </c>
      <c r="D4293" s="3">
        <f t="shared" si="135"/>
        <v>0.83411163016533907</v>
      </c>
    </row>
    <row r="4294" spans="2:4" x14ac:dyDescent="0.2">
      <c r="B4294" s="1">
        <v>47892</v>
      </c>
      <c r="C4294">
        <f t="shared" si="134"/>
        <v>3363</v>
      </c>
      <c r="D4294" s="3">
        <f t="shared" si="135"/>
        <v>0.83406662903820772</v>
      </c>
    </row>
    <row r="4295" spans="2:4" x14ac:dyDescent="0.2">
      <c r="B4295" s="1">
        <v>47893</v>
      </c>
      <c r="C4295">
        <f t="shared" si="134"/>
        <v>3364</v>
      </c>
      <c r="D4295" s="3">
        <f t="shared" si="135"/>
        <v>0.83402163033893062</v>
      </c>
    </row>
    <row r="4296" spans="2:4" x14ac:dyDescent="0.2">
      <c r="B4296" s="1">
        <v>47894</v>
      </c>
      <c r="C4296">
        <f t="shared" si="134"/>
        <v>3365</v>
      </c>
      <c r="D4296" s="3">
        <f t="shared" si="135"/>
        <v>0.83397663406737677</v>
      </c>
    </row>
    <row r="4297" spans="2:4" x14ac:dyDescent="0.2">
      <c r="B4297" s="1">
        <v>47895</v>
      </c>
      <c r="C4297">
        <f t="shared" si="134"/>
        <v>3366</v>
      </c>
      <c r="D4297" s="3">
        <f t="shared" si="135"/>
        <v>0.83393164022341526</v>
      </c>
    </row>
    <row r="4298" spans="2:4" x14ac:dyDescent="0.2">
      <c r="B4298" s="1">
        <v>47896</v>
      </c>
      <c r="C4298">
        <f t="shared" si="134"/>
        <v>3367</v>
      </c>
      <c r="D4298" s="3">
        <f t="shared" si="135"/>
        <v>0.83388664880691488</v>
      </c>
    </row>
    <row r="4299" spans="2:4" x14ac:dyDescent="0.2">
      <c r="B4299" s="1">
        <v>47897</v>
      </c>
      <c r="C4299">
        <f t="shared" si="134"/>
        <v>3368</v>
      </c>
      <c r="D4299" s="3">
        <f t="shared" si="135"/>
        <v>0.83384165981774494</v>
      </c>
    </row>
    <row r="4300" spans="2:4" x14ac:dyDescent="0.2">
      <c r="B4300" s="1">
        <v>47898</v>
      </c>
      <c r="C4300">
        <f t="shared" si="134"/>
        <v>3369</v>
      </c>
      <c r="D4300" s="3">
        <f t="shared" si="135"/>
        <v>0.83379667325577433</v>
      </c>
    </row>
    <row r="4301" spans="2:4" x14ac:dyDescent="0.2">
      <c r="B4301" s="1">
        <v>47899</v>
      </c>
      <c r="C4301">
        <f t="shared" si="134"/>
        <v>3370</v>
      </c>
      <c r="D4301" s="3">
        <f t="shared" si="135"/>
        <v>0.83375168912087216</v>
      </c>
    </row>
    <row r="4302" spans="2:4" x14ac:dyDescent="0.2">
      <c r="B4302" s="1">
        <v>47900</v>
      </c>
      <c r="C4302">
        <f t="shared" si="134"/>
        <v>3371</v>
      </c>
      <c r="D4302" s="3">
        <f t="shared" si="135"/>
        <v>0.83370670741290742</v>
      </c>
    </row>
    <row r="4303" spans="2:4" x14ac:dyDescent="0.2">
      <c r="B4303" s="1">
        <v>47901</v>
      </c>
      <c r="C4303">
        <f t="shared" si="134"/>
        <v>3372</v>
      </c>
      <c r="D4303" s="3">
        <f t="shared" si="135"/>
        <v>0.83366172813174921</v>
      </c>
    </row>
    <row r="4304" spans="2:4" x14ac:dyDescent="0.2">
      <c r="B4304" s="1">
        <v>47902</v>
      </c>
      <c r="C4304">
        <f t="shared" si="134"/>
        <v>3373</v>
      </c>
      <c r="D4304" s="3">
        <f t="shared" si="135"/>
        <v>0.83361675127726664</v>
      </c>
    </row>
    <row r="4305" spans="2:4" x14ac:dyDescent="0.2">
      <c r="B4305" s="1">
        <v>47903</v>
      </c>
      <c r="C4305">
        <f t="shared" si="134"/>
        <v>3374</v>
      </c>
      <c r="D4305" s="3">
        <f t="shared" si="135"/>
        <v>0.83357177684932882</v>
      </c>
    </row>
    <row r="4306" spans="2:4" x14ac:dyDescent="0.2">
      <c r="B4306" s="1">
        <v>47904</v>
      </c>
      <c r="C4306">
        <f t="shared" si="134"/>
        <v>3375</v>
      </c>
      <c r="D4306" s="3">
        <f t="shared" si="135"/>
        <v>0.83352680484780473</v>
      </c>
    </row>
    <row r="4307" spans="2:4" x14ac:dyDescent="0.2">
      <c r="B4307" s="1">
        <v>47905</v>
      </c>
      <c r="C4307">
        <f t="shared" si="134"/>
        <v>3376</v>
      </c>
      <c r="D4307" s="3">
        <f t="shared" si="135"/>
        <v>0.83348183527256348</v>
      </c>
    </row>
    <row r="4308" spans="2:4" x14ac:dyDescent="0.2">
      <c r="B4308" s="1">
        <v>47906</v>
      </c>
      <c r="C4308">
        <f t="shared" si="134"/>
        <v>3377</v>
      </c>
      <c r="D4308" s="3">
        <f t="shared" si="135"/>
        <v>0.83343686812347417</v>
      </c>
    </row>
    <row r="4309" spans="2:4" x14ac:dyDescent="0.2">
      <c r="B4309" s="1">
        <v>47907</v>
      </c>
      <c r="C4309">
        <f t="shared" si="134"/>
        <v>3378</v>
      </c>
      <c r="D4309" s="3">
        <f t="shared" si="135"/>
        <v>0.83339190340040603</v>
      </c>
    </row>
    <row r="4310" spans="2:4" x14ac:dyDescent="0.2">
      <c r="B4310" s="1">
        <v>47908</v>
      </c>
      <c r="C4310">
        <f t="shared" si="134"/>
        <v>3379</v>
      </c>
      <c r="D4310" s="3">
        <f t="shared" si="135"/>
        <v>0.83334694110322793</v>
      </c>
    </row>
    <row r="4311" spans="2:4" x14ac:dyDescent="0.2">
      <c r="B4311" s="1">
        <v>47909</v>
      </c>
      <c r="C4311">
        <f t="shared" si="134"/>
        <v>3380</v>
      </c>
      <c r="D4311" s="3">
        <f t="shared" si="135"/>
        <v>0.83330198123180932</v>
      </c>
    </row>
    <row r="4312" spans="2:4" x14ac:dyDescent="0.2">
      <c r="B4312" s="1">
        <v>47910</v>
      </c>
      <c r="C4312">
        <f t="shared" si="134"/>
        <v>3381</v>
      </c>
      <c r="D4312" s="3">
        <f t="shared" si="135"/>
        <v>0.83325702378601907</v>
      </c>
    </row>
    <row r="4313" spans="2:4" x14ac:dyDescent="0.2">
      <c r="B4313" s="1">
        <v>47911</v>
      </c>
      <c r="C4313">
        <f t="shared" si="134"/>
        <v>3382</v>
      </c>
      <c r="D4313" s="3">
        <f t="shared" si="135"/>
        <v>0.83321206876572629</v>
      </c>
    </row>
    <row r="4314" spans="2:4" x14ac:dyDescent="0.2">
      <c r="B4314" s="1">
        <v>47912</v>
      </c>
      <c r="C4314">
        <f t="shared" si="134"/>
        <v>3383</v>
      </c>
      <c r="D4314" s="3">
        <f t="shared" si="135"/>
        <v>0.83316711617080041</v>
      </c>
    </row>
    <row r="4315" spans="2:4" x14ac:dyDescent="0.2">
      <c r="B4315" s="1">
        <v>47913</v>
      </c>
      <c r="C4315">
        <f t="shared" si="134"/>
        <v>3384</v>
      </c>
      <c r="D4315" s="3">
        <f t="shared" si="135"/>
        <v>0.83312216600111022</v>
      </c>
    </row>
    <row r="4316" spans="2:4" x14ac:dyDescent="0.2">
      <c r="B4316" s="1">
        <v>47914</v>
      </c>
      <c r="C4316">
        <f t="shared" si="134"/>
        <v>3385</v>
      </c>
      <c r="D4316" s="3">
        <f t="shared" si="135"/>
        <v>0.83307721825652514</v>
      </c>
    </row>
    <row r="4317" spans="2:4" x14ac:dyDescent="0.2">
      <c r="B4317" s="1">
        <v>47915</v>
      </c>
      <c r="C4317">
        <f t="shared" ref="C4317:C4380" si="136">IF(B4317&lt;=$B$3,0,(B4317-$B$3))</f>
        <v>3386</v>
      </c>
      <c r="D4317" s="3">
        <f t="shared" ref="D4317:D4380" si="137">IF(C4317=0,$B$6,($B$6*(1-$B$7)^(C4317/365)))</f>
        <v>0.83303227293691429</v>
      </c>
    </row>
    <row r="4318" spans="2:4" x14ac:dyDescent="0.2">
      <c r="B4318" s="1">
        <v>47916</v>
      </c>
      <c r="C4318">
        <f t="shared" si="136"/>
        <v>3387</v>
      </c>
      <c r="D4318" s="3">
        <f t="shared" si="137"/>
        <v>0.83298733004214676</v>
      </c>
    </row>
    <row r="4319" spans="2:4" x14ac:dyDescent="0.2">
      <c r="B4319" s="1">
        <v>47917</v>
      </c>
      <c r="C4319">
        <f t="shared" si="136"/>
        <v>3388</v>
      </c>
      <c r="D4319" s="3">
        <f t="shared" si="137"/>
        <v>0.83294238957209166</v>
      </c>
    </row>
    <row r="4320" spans="2:4" x14ac:dyDescent="0.2">
      <c r="B4320" s="1">
        <v>47918</v>
      </c>
      <c r="C4320">
        <f t="shared" si="136"/>
        <v>3389</v>
      </c>
      <c r="D4320" s="3">
        <f t="shared" si="137"/>
        <v>0.83289745152661832</v>
      </c>
    </row>
    <row r="4321" spans="2:4" x14ac:dyDescent="0.2">
      <c r="B4321" s="1">
        <v>47919</v>
      </c>
      <c r="C4321">
        <f t="shared" si="136"/>
        <v>3390</v>
      </c>
      <c r="D4321" s="3">
        <f t="shared" si="137"/>
        <v>0.83285251590559595</v>
      </c>
    </row>
    <row r="4322" spans="2:4" x14ac:dyDescent="0.2">
      <c r="B4322" s="1">
        <v>47920</v>
      </c>
      <c r="C4322">
        <f t="shared" si="136"/>
        <v>3391</v>
      </c>
      <c r="D4322" s="3">
        <f t="shared" si="137"/>
        <v>0.83280758270889366</v>
      </c>
    </row>
    <row r="4323" spans="2:4" x14ac:dyDescent="0.2">
      <c r="B4323" s="1">
        <v>47921</v>
      </c>
      <c r="C4323">
        <f t="shared" si="136"/>
        <v>3392</v>
      </c>
      <c r="D4323" s="3">
        <f t="shared" si="137"/>
        <v>0.83276265193638066</v>
      </c>
    </row>
    <row r="4324" spans="2:4" x14ac:dyDescent="0.2">
      <c r="B4324" s="1">
        <v>47922</v>
      </c>
      <c r="C4324">
        <f t="shared" si="136"/>
        <v>3393</v>
      </c>
      <c r="D4324" s="3">
        <f t="shared" si="137"/>
        <v>0.83271772358792617</v>
      </c>
    </row>
    <row r="4325" spans="2:4" x14ac:dyDescent="0.2">
      <c r="B4325" s="1">
        <v>47923</v>
      </c>
      <c r="C4325">
        <f t="shared" si="136"/>
        <v>3394</v>
      </c>
      <c r="D4325" s="3">
        <f t="shared" si="137"/>
        <v>0.83267279766339941</v>
      </c>
    </row>
    <row r="4326" spans="2:4" x14ac:dyDescent="0.2">
      <c r="B4326" s="1">
        <v>47924</v>
      </c>
      <c r="C4326">
        <f t="shared" si="136"/>
        <v>3395</v>
      </c>
      <c r="D4326" s="3">
        <f t="shared" si="137"/>
        <v>0.8326278741626697</v>
      </c>
    </row>
    <row r="4327" spans="2:4" x14ac:dyDescent="0.2">
      <c r="B4327" s="1">
        <v>47925</v>
      </c>
      <c r="C4327">
        <f t="shared" si="136"/>
        <v>3396</v>
      </c>
      <c r="D4327" s="3">
        <f t="shared" si="137"/>
        <v>0.83258295308560615</v>
      </c>
    </row>
    <row r="4328" spans="2:4" x14ac:dyDescent="0.2">
      <c r="B4328" s="1">
        <v>47926</v>
      </c>
      <c r="C4328">
        <f t="shared" si="136"/>
        <v>3397</v>
      </c>
      <c r="D4328" s="3">
        <f t="shared" si="137"/>
        <v>0.83253803443207808</v>
      </c>
    </row>
    <row r="4329" spans="2:4" x14ac:dyDescent="0.2">
      <c r="B4329" s="1">
        <v>47927</v>
      </c>
      <c r="C4329">
        <f t="shared" si="136"/>
        <v>3398</v>
      </c>
      <c r="D4329" s="3">
        <f t="shared" si="137"/>
        <v>0.8324931182019546</v>
      </c>
    </row>
    <row r="4330" spans="2:4" x14ac:dyDescent="0.2">
      <c r="B4330" s="1">
        <v>47928</v>
      </c>
      <c r="C4330">
        <f t="shared" si="136"/>
        <v>3399</v>
      </c>
      <c r="D4330" s="3">
        <f t="shared" si="137"/>
        <v>0.83244820439510514</v>
      </c>
    </row>
    <row r="4331" spans="2:4" x14ac:dyDescent="0.2">
      <c r="B4331" s="1">
        <v>47929</v>
      </c>
      <c r="C4331">
        <f t="shared" si="136"/>
        <v>3400</v>
      </c>
      <c r="D4331" s="3">
        <f t="shared" si="137"/>
        <v>0.83240329301139893</v>
      </c>
    </row>
    <row r="4332" spans="2:4" x14ac:dyDescent="0.2">
      <c r="B4332" s="1">
        <v>47930</v>
      </c>
      <c r="C4332">
        <f t="shared" si="136"/>
        <v>3401</v>
      </c>
      <c r="D4332" s="3">
        <f t="shared" si="137"/>
        <v>0.83235838405070506</v>
      </c>
    </row>
    <row r="4333" spans="2:4" x14ac:dyDescent="0.2">
      <c r="B4333" s="1">
        <v>47931</v>
      </c>
      <c r="C4333">
        <f t="shared" si="136"/>
        <v>3402</v>
      </c>
      <c r="D4333" s="3">
        <f t="shared" si="137"/>
        <v>0.83231347751289309</v>
      </c>
    </row>
    <row r="4334" spans="2:4" x14ac:dyDescent="0.2">
      <c r="B4334" s="1">
        <v>47932</v>
      </c>
      <c r="C4334">
        <f t="shared" si="136"/>
        <v>3403</v>
      </c>
      <c r="D4334" s="3">
        <f t="shared" si="137"/>
        <v>0.83226857339783211</v>
      </c>
    </row>
    <row r="4335" spans="2:4" x14ac:dyDescent="0.2">
      <c r="B4335" s="1">
        <v>47933</v>
      </c>
      <c r="C4335">
        <f t="shared" si="136"/>
        <v>3404</v>
      </c>
      <c r="D4335" s="3">
        <f t="shared" si="137"/>
        <v>0.83222367170539135</v>
      </c>
    </row>
    <row r="4336" spans="2:4" x14ac:dyDescent="0.2">
      <c r="B4336" s="1">
        <v>47934</v>
      </c>
      <c r="C4336">
        <f t="shared" si="136"/>
        <v>3405</v>
      </c>
      <c r="D4336" s="3">
        <f t="shared" si="137"/>
        <v>0.83217877243544036</v>
      </c>
    </row>
    <row r="4337" spans="2:4" x14ac:dyDescent="0.2">
      <c r="B4337" s="1">
        <v>47935</v>
      </c>
      <c r="C4337">
        <f t="shared" si="136"/>
        <v>3406</v>
      </c>
      <c r="D4337" s="3">
        <f t="shared" si="137"/>
        <v>0.83213387558784824</v>
      </c>
    </row>
    <row r="4338" spans="2:4" x14ac:dyDescent="0.2">
      <c r="B4338" s="1">
        <v>47936</v>
      </c>
      <c r="C4338">
        <f t="shared" si="136"/>
        <v>3407</v>
      </c>
      <c r="D4338" s="3">
        <f t="shared" si="137"/>
        <v>0.83208898116248431</v>
      </c>
    </row>
    <row r="4339" spans="2:4" x14ac:dyDescent="0.2">
      <c r="B4339" s="1">
        <v>47937</v>
      </c>
      <c r="C4339">
        <f t="shared" si="136"/>
        <v>3408</v>
      </c>
      <c r="D4339" s="3">
        <f t="shared" si="137"/>
        <v>0.83204408915921801</v>
      </c>
    </row>
    <row r="4340" spans="2:4" x14ac:dyDescent="0.2">
      <c r="B4340" s="1">
        <v>47938</v>
      </c>
      <c r="C4340">
        <f t="shared" si="136"/>
        <v>3409</v>
      </c>
      <c r="D4340" s="3">
        <f t="shared" si="137"/>
        <v>0.83199919957791857</v>
      </c>
    </row>
    <row r="4341" spans="2:4" x14ac:dyDescent="0.2">
      <c r="B4341" s="1">
        <v>47939</v>
      </c>
      <c r="C4341">
        <f t="shared" si="136"/>
        <v>3410</v>
      </c>
      <c r="D4341" s="3">
        <f t="shared" si="137"/>
        <v>0.83195431241845541</v>
      </c>
    </row>
    <row r="4342" spans="2:4" x14ac:dyDescent="0.2">
      <c r="B4342" s="1">
        <v>47940</v>
      </c>
      <c r="C4342">
        <f t="shared" si="136"/>
        <v>3411</v>
      </c>
      <c r="D4342" s="3">
        <f t="shared" si="137"/>
        <v>0.83190942768069776</v>
      </c>
    </row>
    <row r="4343" spans="2:4" x14ac:dyDescent="0.2">
      <c r="B4343" s="1">
        <v>47941</v>
      </c>
      <c r="C4343">
        <f t="shared" si="136"/>
        <v>3412</v>
      </c>
      <c r="D4343" s="3">
        <f t="shared" si="137"/>
        <v>0.83186454536451504</v>
      </c>
    </row>
    <row r="4344" spans="2:4" x14ac:dyDescent="0.2">
      <c r="B4344" s="1">
        <v>47942</v>
      </c>
      <c r="C4344">
        <f t="shared" si="136"/>
        <v>3413</v>
      </c>
      <c r="D4344" s="3">
        <f t="shared" si="137"/>
        <v>0.83181966546977648</v>
      </c>
    </row>
    <row r="4345" spans="2:4" x14ac:dyDescent="0.2">
      <c r="B4345" s="1">
        <v>47943</v>
      </c>
      <c r="C4345">
        <f t="shared" si="136"/>
        <v>3414</v>
      </c>
      <c r="D4345" s="3">
        <f t="shared" si="137"/>
        <v>0.83177478799635163</v>
      </c>
    </row>
    <row r="4346" spans="2:4" x14ac:dyDescent="0.2">
      <c r="B4346" s="1">
        <v>47944</v>
      </c>
      <c r="C4346">
        <f t="shared" si="136"/>
        <v>3415</v>
      </c>
      <c r="D4346" s="3">
        <f t="shared" si="137"/>
        <v>0.83172991294410969</v>
      </c>
    </row>
    <row r="4347" spans="2:4" x14ac:dyDescent="0.2">
      <c r="B4347" s="1">
        <v>47945</v>
      </c>
      <c r="C4347">
        <f t="shared" si="136"/>
        <v>3416</v>
      </c>
      <c r="D4347" s="3">
        <f t="shared" si="137"/>
        <v>0.83168504031292023</v>
      </c>
    </row>
    <row r="4348" spans="2:4" x14ac:dyDescent="0.2">
      <c r="B4348" s="1">
        <v>47946</v>
      </c>
      <c r="C4348">
        <f t="shared" si="136"/>
        <v>3417</v>
      </c>
      <c r="D4348" s="3">
        <f t="shared" si="137"/>
        <v>0.83164017010265234</v>
      </c>
    </row>
    <row r="4349" spans="2:4" x14ac:dyDescent="0.2">
      <c r="B4349" s="1">
        <v>47947</v>
      </c>
      <c r="C4349">
        <f t="shared" si="136"/>
        <v>3418</v>
      </c>
      <c r="D4349" s="3">
        <f t="shared" si="137"/>
        <v>0.83159530231317569</v>
      </c>
    </row>
    <row r="4350" spans="2:4" x14ac:dyDescent="0.2">
      <c r="B4350" s="1">
        <v>47948</v>
      </c>
      <c r="C4350">
        <f t="shared" si="136"/>
        <v>3419</v>
      </c>
      <c r="D4350" s="3">
        <f t="shared" si="137"/>
        <v>0.83155043694435959</v>
      </c>
    </row>
    <row r="4351" spans="2:4" x14ac:dyDescent="0.2">
      <c r="B4351" s="1">
        <v>47949</v>
      </c>
      <c r="C4351">
        <f t="shared" si="136"/>
        <v>3420</v>
      </c>
      <c r="D4351" s="3">
        <f t="shared" si="137"/>
        <v>0.83150557399607339</v>
      </c>
    </row>
    <row r="4352" spans="2:4" x14ac:dyDescent="0.2">
      <c r="B4352" s="1">
        <v>47950</v>
      </c>
      <c r="C4352">
        <f t="shared" si="136"/>
        <v>3421</v>
      </c>
      <c r="D4352" s="3">
        <f t="shared" si="137"/>
        <v>0.83146071346818651</v>
      </c>
    </row>
    <row r="4353" spans="2:4" x14ac:dyDescent="0.2">
      <c r="B4353" s="1">
        <v>47951</v>
      </c>
      <c r="C4353">
        <f t="shared" si="136"/>
        <v>3422</v>
      </c>
      <c r="D4353" s="3">
        <f t="shared" si="137"/>
        <v>0.83141585536056839</v>
      </c>
    </row>
    <row r="4354" spans="2:4" x14ac:dyDescent="0.2">
      <c r="B4354" s="1">
        <v>47952</v>
      </c>
      <c r="C4354">
        <f t="shared" si="136"/>
        <v>3423</v>
      </c>
      <c r="D4354" s="3">
        <f t="shared" si="137"/>
        <v>0.83137099967308847</v>
      </c>
    </row>
    <row r="4355" spans="2:4" x14ac:dyDescent="0.2">
      <c r="B4355" s="1">
        <v>47953</v>
      </c>
      <c r="C4355">
        <f t="shared" si="136"/>
        <v>3424</v>
      </c>
      <c r="D4355" s="3">
        <f t="shared" si="137"/>
        <v>0.8313261464056162</v>
      </c>
    </row>
    <row r="4356" spans="2:4" x14ac:dyDescent="0.2">
      <c r="B4356" s="1">
        <v>47954</v>
      </c>
      <c r="C4356">
        <f t="shared" si="136"/>
        <v>3425</v>
      </c>
      <c r="D4356" s="3">
        <f t="shared" si="137"/>
        <v>0.83128129555802099</v>
      </c>
    </row>
    <row r="4357" spans="2:4" x14ac:dyDescent="0.2">
      <c r="B4357" s="1">
        <v>47955</v>
      </c>
      <c r="C4357">
        <f t="shared" si="136"/>
        <v>3426</v>
      </c>
      <c r="D4357" s="3">
        <f t="shared" si="137"/>
        <v>0.8312364471301722</v>
      </c>
    </row>
    <row r="4358" spans="2:4" x14ac:dyDescent="0.2">
      <c r="B4358" s="1">
        <v>47956</v>
      </c>
      <c r="C4358">
        <f t="shared" si="136"/>
        <v>3427</v>
      </c>
      <c r="D4358" s="3">
        <f t="shared" si="137"/>
        <v>0.83119160112193935</v>
      </c>
    </row>
    <row r="4359" spans="2:4" x14ac:dyDescent="0.2">
      <c r="B4359" s="1">
        <v>47957</v>
      </c>
      <c r="C4359">
        <f t="shared" si="136"/>
        <v>3428</v>
      </c>
      <c r="D4359" s="3">
        <f t="shared" si="137"/>
        <v>0.831146757533192</v>
      </c>
    </row>
    <row r="4360" spans="2:4" x14ac:dyDescent="0.2">
      <c r="B4360" s="1">
        <v>47958</v>
      </c>
      <c r="C4360">
        <f t="shared" si="136"/>
        <v>3429</v>
      </c>
      <c r="D4360" s="3">
        <f t="shared" si="137"/>
        <v>0.83110191636379938</v>
      </c>
    </row>
    <row r="4361" spans="2:4" x14ac:dyDescent="0.2">
      <c r="B4361" s="1">
        <v>47959</v>
      </c>
      <c r="C4361">
        <f t="shared" si="136"/>
        <v>3430</v>
      </c>
      <c r="D4361" s="3">
        <f t="shared" si="137"/>
        <v>0.83105707761363123</v>
      </c>
    </row>
    <row r="4362" spans="2:4" x14ac:dyDescent="0.2">
      <c r="B4362" s="1">
        <v>47960</v>
      </c>
      <c r="C4362">
        <f t="shared" si="136"/>
        <v>3431</v>
      </c>
      <c r="D4362" s="3">
        <f t="shared" si="137"/>
        <v>0.83101224128255691</v>
      </c>
    </row>
    <row r="4363" spans="2:4" x14ac:dyDescent="0.2">
      <c r="B4363" s="1">
        <v>47961</v>
      </c>
      <c r="C4363">
        <f t="shared" si="136"/>
        <v>3432</v>
      </c>
      <c r="D4363" s="3">
        <f t="shared" si="137"/>
        <v>0.83096740737044583</v>
      </c>
    </row>
    <row r="4364" spans="2:4" x14ac:dyDescent="0.2">
      <c r="B4364" s="1">
        <v>47962</v>
      </c>
      <c r="C4364">
        <f t="shared" si="136"/>
        <v>3433</v>
      </c>
      <c r="D4364" s="3">
        <f t="shared" si="137"/>
        <v>0.83092257587716756</v>
      </c>
    </row>
    <row r="4365" spans="2:4" x14ac:dyDescent="0.2">
      <c r="B4365" s="1">
        <v>47963</v>
      </c>
      <c r="C4365">
        <f t="shared" si="136"/>
        <v>3434</v>
      </c>
      <c r="D4365" s="3">
        <f t="shared" si="137"/>
        <v>0.83087774680259163</v>
      </c>
    </row>
    <row r="4366" spans="2:4" x14ac:dyDescent="0.2">
      <c r="B4366" s="1">
        <v>47964</v>
      </c>
      <c r="C4366">
        <f t="shared" si="136"/>
        <v>3435</v>
      </c>
      <c r="D4366" s="3">
        <f t="shared" si="137"/>
        <v>0.83083292014658761</v>
      </c>
    </row>
    <row r="4367" spans="2:4" x14ac:dyDescent="0.2">
      <c r="B4367" s="1">
        <v>47965</v>
      </c>
      <c r="C4367">
        <f t="shared" si="136"/>
        <v>3436</v>
      </c>
      <c r="D4367" s="3">
        <f t="shared" si="137"/>
        <v>0.8307880959090248</v>
      </c>
    </row>
    <row r="4368" spans="2:4" x14ac:dyDescent="0.2">
      <c r="B4368" s="1">
        <v>47966</v>
      </c>
      <c r="C4368">
        <f t="shared" si="136"/>
        <v>3437</v>
      </c>
      <c r="D4368" s="3">
        <f t="shared" si="137"/>
        <v>0.830743274089773</v>
      </c>
    </row>
    <row r="4369" spans="2:4" x14ac:dyDescent="0.2">
      <c r="B4369" s="1">
        <v>47967</v>
      </c>
      <c r="C4369">
        <f t="shared" si="136"/>
        <v>3438</v>
      </c>
      <c r="D4369" s="3">
        <f t="shared" si="137"/>
        <v>0.8306984546887014</v>
      </c>
    </row>
    <row r="4370" spans="2:4" x14ac:dyDescent="0.2">
      <c r="B4370" s="1">
        <v>47968</v>
      </c>
      <c r="C4370">
        <f t="shared" si="136"/>
        <v>3439</v>
      </c>
      <c r="D4370" s="3">
        <f t="shared" si="137"/>
        <v>0.83065363770567979</v>
      </c>
    </row>
    <row r="4371" spans="2:4" x14ac:dyDescent="0.2">
      <c r="B4371" s="1">
        <v>47969</v>
      </c>
      <c r="C4371">
        <f t="shared" si="136"/>
        <v>3440</v>
      </c>
      <c r="D4371" s="3">
        <f t="shared" si="137"/>
        <v>0.83060882314057771</v>
      </c>
    </row>
    <row r="4372" spans="2:4" x14ac:dyDescent="0.2">
      <c r="B4372" s="1">
        <v>47970</v>
      </c>
      <c r="C4372">
        <f t="shared" si="136"/>
        <v>3441</v>
      </c>
      <c r="D4372" s="3">
        <f t="shared" si="137"/>
        <v>0.8305640109932646</v>
      </c>
    </row>
    <row r="4373" spans="2:4" x14ac:dyDescent="0.2">
      <c r="B4373" s="1">
        <v>47971</v>
      </c>
      <c r="C4373">
        <f t="shared" si="136"/>
        <v>3442</v>
      </c>
      <c r="D4373" s="3">
        <f t="shared" si="137"/>
        <v>0.83051920126361012</v>
      </c>
    </row>
    <row r="4374" spans="2:4" x14ac:dyDescent="0.2">
      <c r="B4374" s="1">
        <v>47972</v>
      </c>
      <c r="C4374">
        <f t="shared" si="136"/>
        <v>3443</v>
      </c>
      <c r="D4374" s="3">
        <f t="shared" si="137"/>
        <v>0.8304743939514837</v>
      </c>
    </row>
    <row r="4375" spans="2:4" x14ac:dyDescent="0.2">
      <c r="B4375" s="1">
        <v>47973</v>
      </c>
      <c r="C4375">
        <f t="shared" si="136"/>
        <v>3444</v>
      </c>
      <c r="D4375" s="3">
        <f t="shared" si="137"/>
        <v>0.83042958905675501</v>
      </c>
    </row>
    <row r="4376" spans="2:4" x14ac:dyDescent="0.2">
      <c r="B4376" s="1">
        <v>47974</v>
      </c>
      <c r="C4376">
        <f t="shared" si="136"/>
        <v>3445</v>
      </c>
      <c r="D4376" s="3">
        <f t="shared" si="137"/>
        <v>0.83038478657929371</v>
      </c>
    </row>
    <row r="4377" spans="2:4" x14ac:dyDescent="0.2">
      <c r="B4377" s="1">
        <v>47975</v>
      </c>
      <c r="C4377">
        <f t="shared" si="136"/>
        <v>3446</v>
      </c>
      <c r="D4377" s="3">
        <f t="shared" si="137"/>
        <v>0.83033998651896923</v>
      </c>
    </row>
    <row r="4378" spans="2:4" x14ac:dyDescent="0.2">
      <c r="B4378" s="1">
        <v>47976</v>
      </c>
      <c r="C4378">
        <f t="shared" si="136"/>
        <v>3447</v>
      </c>
      <c r="D4378" s="3">
        <f t="shared" si="137"/>
        <v>0.83029518887565124</v>
      </c>
    </row>
    <row r="4379" spans="2:4" x14ac:dyDescent="0.2">
      <c r="B4379" s="1">
        <v>47977</v>
      </c>
      <c r="C4379">
        <f t="shared" si="136"/>
        <v>3448</v>
      </c>
      <c r="D4379" s="3">
        <f t="shared" si="137"/>
        <v>0.83025039364920927</v>
      </c>
    </row>
    <row r="4380" spans="2:4" x14ac:dyDescent="0.2">
      <c r="B4380" s="1">
        <v>47978</v>
      </c>
      <c r="C4380">
        <f t="shared" si="136"/>
        <v>3449</v>
      </c>
      <c r="D4380" s="3">
        <f t="shared" si="137"/>
        <v>0.830205600839513</v>
      </c>
    </row>
    <row r="4381" spans="2:4" x14ac:dyDescent="0.2">
      <c r="B4381" s="1">
        <v>47979</v>
      </c>
      <c r="C4381">
        <f t="shared" ref="C4381:C4444" si="138">IF(B4381&lt;=$B$3,0,(B4381-$B$3))</f>
        <v>3450</v>
      </c>
      <c r="D4381" s="3">
        <f t="shared" ref="D4381:D4444" si="139">IF(C4381=0,$B$6,($B$6*(1-$B$7)^(C4381/365)))</f>
        <v>0.83016081044643208</v>
      </c>
    </row>
    <row r="4382" spans="2:4" x14ac:dyDescent="0.2">
      <c r="B4382" s="1">
        <v>47980</v>
      </c>
      <c r="C4382">
        <f t="shared" si="138"/>
        <v>3451</v>
      </c>
      <c r="D4382" s="3">
        <f t="shared" si="139"/>
        <v>0.83011602246983607</v>
      </c>
    </row>
    <row r="4383" spans="2:4" x14ac:dyDescent="0.2">
      <c r="B4383" s="1">
        <v>47981</v>
      </c>
      <c r="C4383">
        <f t="shared" si="138"/>
        <v>3452</v>
      </c>
      <c r="D4383" s="3">
        <f t="shared" si="139"/>
        <v>0.8300712369095945</v>
      </c>
    </row>
    <row r="4384" spans="2:4" x14ac:dyDescent="0.2">
      <c r="B4384" s="1">
        <v>47982</v>
      </c>
      <c r="C4384">
        <f t="shared" si="138"/>
        <v>3453</v>
      </c>
      <c r="D4384" s="3">
        <f t="shared" si="139"/>
        <v>0.83002645376557715</v>
      </c>
    </row>
    <row r="4385" spans="2:4" x14ac:dyDescent="0.2">
      <c r="B4385" s="1">
        <v>47983</v>
      </c>
      <c r="C4385">
        <f t="shared" si="138"/>
        <v>3454</v>
      </c>
      <c r="D4385" s="3">
        <f t="shared" si="139"/>
        <v>0.82998167303765369</v>
      </c>
    </row>
    <row r="4386" spans="2:4" x14ac:dyDescent="0.2">
      <c r="B4386" s="1">
        <v>47984</v>
      </c>
      <c r="C4386">
        <f t="shared" si="138"/>
        <v>3455</v>
      </c>
      <c r="D4386" s="3">
        <f t="shared" si="139"/>
        <v>0.82993689472569376</v>
      </c>
    </row>
    <row r="4387" spans="2:4" x14ac:dyDescent="0.2">
      <c r="B4387" s="1">
        <v>47985</v>
      </c>
      <c r="C4387">
        <f t="shared" si="138"/>
        <v>3456</v>
      </c>
      <c r="D4387" s="3">
        <f t="shared" si="139"/>
        <v>0.82989211882956682</v>
      </c>
    </row>
    <row r="4388" spans="2:4" x14ac:dyDescent="0.2">
      <c r="B4388" s="1">
        <v>47986</v>
      </c>
      <c r="C4388">
        <f t="shared" si="138"/>
        <v>3457</v>
      </c>
      <c r="D4388" s="3">
        <f t="shared" si="139"/>
        <v>0.82984734534914273</v>
      </c>
    </row>
    <row r="4389" spans="2:4" x14ac:dyDescent="0.2">
      <c r="B4389" s="1">
        <v>47987</v>
      </c>
      <c r="C4389">
        <f t="shared" si="138"/>
        <v>3458</v>
      </c>
      <c r="D4389" s="3">
        <f t="shared" si="139"/>
        <v>0.82980257428429105</v>
      </c>
    </row>
    <row r="4390" spans="2:4" x14ac:dyDescent="0.2">
      <c r="B4390" s="1">
        <v>47988</v>
      </c>
      <c r="C4390">
        <f t="shared" si="138"/>
        <v>3459</v>
      </c>
      <c r="D4390" s="3">
        <f t="shared" si="139"/>
        <v>0.82975780563488155</v>
      </c>
    </row>
    <row r="4391" spans="2:4" x14ac:dyDescent="0.2">
      <c r="B4391" s="1">
        <v>47989</v>
      </c>
      <c r="C4391">
        <f t="shared" si="138"/>
        <v>3460</v>
      </c>
      <c r="D4391" s="3">
        <f t="shared" si="139"/>
        <v>0.82971303940078389</v>
      </c>
    </row>
    <row r="4392" spans="2:4" x14ac:dyDescent="0.2">
      <c r="B4392" s="1">
        <v>47990</v>
      </c>
      <c r="C4392">
        <f t="shared" si="138"/>
        <v>3461</v>
      </c>
      <c r="D4392" s="3">
        <f t="shared" si="139"/>
        <v>0.82966827558186773</v>
      </c>
    </row>
    <row r="4393" spans="2:4" x14ac:dyDescent="0.2">
      <c r="B4393" s="1">
        <v>47991</v>
      </c>
      <c r="C4393">
        <f t="shared" si="138"/>
        <v>3462</v>
      </c>
      <c r="D4393" s="3">
        <f t="shared" si="139"/>
        <v>0.82962351417800284</v>
      </c>
    </row>
    <row r="4394" spans="2:4" x14ac:dyDescent="0.2">
      <c r="B4394" s="1">
        <v>47992</v>
      </c>
      <c r="C4394">
        <f t="shared" si="138"/>
        <v>3463</v>
      </c>
      <c r="D4394" s="3">
        <f t="shared" si="139"/>
        <v>0.82957875518905877</v>
      </c>
    </row>
    <row r="4395" spans="2:4" x14ac:dyDescent="0.2">
      <c r="B4395" s="1">
        <v>47993</v>
      </c>
      <c r="C4395">
        <f t="shared" si="138"/>
        <v>3464</v>
      </c>
      <c r="D4395" s="3">
        <f t="shared" si="139"/>
        <v>0.8295339986149054</v>
      </c>
    </row>
    <row r="4396" spans="2:4" x14ac:dyDescent="0.2">
      <c r="B4396" s="1">
        <v>47994</v>
      </c>
      <c r="C4396">
        <f t="shared" si="138"/>
        <v>3465</v>
      </c>
      <c r="D4396" s="3">
        <f t="shared" si="139"/>
        <v>0.82948924445541239</v>
      </c>
    </row>
    <row r="4397" spans="2:4" x14ac:dyDescent="0.2">
      <c r="B4397" s="1">
        <v>47995</v>
      </c>
      <c r="C4397">
        <f t="shared" si="138"/>
        <v>3466</v>
      </c>
      <c r="D4397" s="3">
        <f t="shared" si="139"/>
        <v>0.8294444927104494</v>
      </c>
    </row>
    <row r="4398" spans="2:4" x14ac:dyDescent="0.2">
      <c r="B4398" s="1">
        <v>47996</v>
      </c>
      <c r="C4398">
        <f t="shared" si="138"/>
        <v>3467</v>
      </c>
      <c r="D4398" s="3">
        <f t="shared" si="139"/>
        <v>0.82939974337988631</v>
      </c>
    </row>
    <row r="4399" spans="2:4" x14ac:dyDescent="0.2">
      <c r="B4399" s="1">
        <v>47997</v>
      </c>
      <c r="C4399">
        <f t="shared" si="138"/>
        <v>3468</v>
      </c>
      <c r="D4399" s="3">
        <f t="shared" si="139"/>
        <v>0.82935499646359268</v>
      </c>
    </row>
    <row r="4400" spans="2:4" x14ac:dyDescent="0.2">
      <c r="B4400" s="1">
        <v>47998</v>
      </c>
      <c r="C4400">
        <f t="shared" si="138"/>
        <v>3469</v>
      </c>
      <c r="D4400" s="3">
        <f t="shared" si="139"/>
        <v>0.82931025196143848</v>
      </c>
    </row>
    <row r="4401" spans="2:4" x14ac:dyDescent="0.2">
      <c r="B4401" s="1">
        <v>47999</v>
      </c>
      <c r="C4401">
        <f t="shared" si="138"/>
        <v>3470</v>
      </c>
      <c r="D4401" s="3">
        <f t="shared" si="139"/>
        <v>0.82926550987329317</v>
      </c>
    </row>
    <row r="4402" spans="2:4" x14ac:dyDescent="0.2">
      <c r="B4402" s="1">
        <v>48000</v>
      </c>
      <c r="C4402">
        <f t="shared" si="138"/>
        <v>3471</v>
      </c>
      <c r="D4402" s="3">
        <f t="shared" si="139"/>
        <v>0.82922077019902685</v>
      </c>
    </row>
    <row r="4403" spans="2:4" x14ac:dyDescent="0.2">
      <c r="B4403" s="1">
        <v>48001</v>
      </c>
      <c r="C4403">
        <f t="shared" si="138"/>
        <v>3472</v>
      </c>
      <c r="D4403" s="3">
        <f t="shared" si="139"/>
        <v>0.82917603293850894</v>
      </c>
    </row>
    <row r="4404" spans="2:4" x14ac:dyDescent="0.2">
      <c r="B4404" s="1">
        <v>48002</v>
      </c>
      <c r="C4404">
        <f t="shared" si="138"/>
        <v>3473</v>
      </c>
      <c r="D4404" s="3">
        <f t="shared" si="139"/>
        <v>0.82913129809160957</v>
      </c>
    </row>
    <row r="4405" spans="2:4" x14ac:dyDescent="0.2">
      <c r="B4405" s="1">
        <v>48003</v>
      </c>
      <c r="C4405">
        <f t="shared" si="138"/>
        <v>3474</v>
      </c>
      <c r="D4405" s="3">
        <f t="shared" si="139"/>
        <v>0.82908656565819827</v>
      </c>
    </row>
    <row r="4406" spans="2:4" x14ac:dyDescent="0.2">
      <c r="B4406" s="1">
        <v>48004</v>
      </c>
      <c r="C4406">
        <f t="shared" si="138"/>
        <v>3475</v>
      </c>
      <c r="D4406" s="3">
        <f t="shared" si="139"/>
        <v>0.82904183563814493</v>
      </c>
    </row>
    <row r="4407" spans="2:4" x14ac:dyDescent="0.2">
      <c r="B4407" s="1">
        <v>48005</v>
      </c>
      <c r="C4407">
        <f t="shared" si="138"/>
        <v>3476</v>
      </c>
      <c r="D4407" s="3">
        <f t="shared" si="139"/>
        <v>0.82899710803131921</v>
      </c>
    </row>
    <row r="4408" spans="2:4" x14ac:dyDescent="0.2">
      <c r="B4408" s="1">
        <v>48006</v>
      </c>
      <c r="C4408">
        <f t="shared" si="138"/>
        <v>3477</v>
      </c>
      <c r="D4408" s="3">
        <f t="shared" si="139"/>
        <v>0.8289523828375911</v>
      </c>
    </row>
    <row r="4409" spans="2:4" x14ac:dyDescent="0.2">
      <c r="B4409" s="1">
        <v>48007</v>
      </c>
      <c r="C4409">
        <f t="shared" si="138"/>
        <v>3478</v>
      </c>
      <c r="D4409" s="3">
        <f t="shared" si="139"/>
        <v>0.82890766005683036</v>
      </c>
    </row>
    <row r="4410" spans="2:4" x14ac:dyDescent="0.2">
      <c r="B4410" s="1">
        <v>48008</v>
      </c>
      <c r="C4410">
        <f t="shared" si="138"/>
        <v>3479</v>
      </c>
      <c r="D4410" s="3">
        <f t="shared" si="139"/>
        <v>0.82886293968890679</v>
      </c>
    </row>
    <row r="4411" spans="2:4" x14ac:dyDescent="0.2">
      <c r="B4411" s="1">
        <v>48009</v>
      </c>
      <c r="C4411">
        <f t="shared" si="138"/>
        <v>3480</v>
      </c>
      <c r="D4411" s="3">
        <f t="shared" si="139"/>
        <v>0.82881822173369024</v>
      </c>
    </row>
    <row r="4412" spans="2:4" x14ac:dyDescent="0.2">
      <c r="B4412" s="1">
        <v>48010</v>
      </c>
      <c r="C4412">
        <f t="shared" si="138"/>
        <v>3481</v>
      </c>
      <c r="D4412" s="3">
        <f t="shared" si="139"/>
        <v>0.8287735061910505</v>
      </c>
    </row>
    <row r="4413" spans="2:4" x14ac:dyDescent="0.2">
      <c r="B4413" s="1">
        <v>48011</v>
      </c>
      <c r="C4413">
        <f t="shared" si="138"/>
        <v>3482</v>
      </c>
      <c r="D4413" s="3">
        <f t="shared" si="139"/>
        <v>0.82872879306085734</v>
      </c>
    </row>
    <row r="4414" spans="2:4" x14ac:dyDescent="0.2">
      <c r="B4414" s="1">
        <v>48012</v>
      </c>
      <c r="C4414">
        <f t="shared" si="138"/>
        <v>3483</v>
      </c>
      <c r="D4414" s="3">
        <f t="shared" si="139"/>
        <v>0.82868408234298074</v>
      </c>
    </row>
    <row r="4415" spans="2:4" x14ac:dyDescent="0.2">
      <c r="B4415" s="1">
        <v>48013</v>
      </c>
      <c r="C4415">
        <f t="shared" si="138"/>
        <v>3484</v>
      </c>
      <c r="D4415" s="3">
        <f t="shared" si="139"/>
        <v>0.82863937403729049</v>
      </c>
    </row>
    <row r="4416" spans="2:4" x14ac:dyDescent="0.2">
      <c r="B4416" s="1">
        <v>48014</v>
      </c>
      <c r="C4416">
        <f t="shared" si="138"/>
        <v>3485</v>
      </c>
      <c r="D4416" s="3">
        <f t="shared" si="139"/>
        <v>0.82859466814365657</v>
      </c>
    </row>
    <row r="4417" spans="2:4" x14ac:dyDescent="0.2">
      <c r="B4417" s="1">
        <v>48015</v>
      </c>
      <c r="C4417">
        <f t="shared" si="138"/>
        <v>3486</v>
      </c>
      <c r="D4417" s="3">
        <f t="shared" si="139"/>
        <v>0.82854996466194863</v>
      </c>
    </row>
    <row r="4418" spans="2:4" x14ac:dyDescent="0.2">
      <c r="B4418" s="1">
        <v>48016</v>
      </c>
      <c r="C4418">
        <f t="shared" si="138"/>
        <v>3487</v>
      </c>
      <c r="D4418" s="3">
        <f t="shared" si="139"/>
        <v>0.82850526359203669</v>
      </c>
    </row>
    <row r="4419" spans="2:4" x14ac:dyDescent="0.2">
      <c r="B4419" s="1">
        <v>48017</v>
      </c>
      <c r="C4419">
        <f t="shared" si="138"/>
        <v>3488</v>
      </c>
      <c r="D4419" s="3">
        <f t="shared" si="139"/>
        <v>0.8284605649337905</v>
      </c>
    </row>
    <row r="4420" spans="2:4" x14ac:dyDescent="0.2">
      <c r="B4420" s="1">
        <v>48018</v>
      </c>
      <c r="C4420">
        <f t="shared" si="138"/>
        <v>3489</v>
      </c>
      <c r="D4420" s="3">
        <f t="shared" si="139"/>
        <v>0.82841586868708017</v>
      </c>
    </row>
    <row r="4421" spans="2:4" x14ac:dyDescent="0.2">
      <c r="B4421" s="1">
        <v>48019</v>
      </c>
      <c r="C4421">
        <f t="shared" si="138"/>
        <v>3490</v>
      </c>
      <c r="D4421" s="3">
        <f t="shared" si="139"/>
        <v>0.82837117485177547</v>
      </c>
    </row>
    <row r="4422" spans="2:4" x14ac:dyDescent="0.2">
      <c r="B4422" s="1">
        <v>48020</v>
      </c>
      <c r="C4422">
        <f t="shared" si="138"/>
        <v>3491</v>
      </c>
      <c r="D4422" s="3">
        <f t="shared" si="139"/>
        <v>0.82832648342774617</v>
      </c>
    </row>
    <row r="4423" spans="2:4" x14ac:dyDescent="0.2">
      <c r="B4423" s="1">
        <v>48021</v>
      </c>
      <c r="C4423">
        <f t="shared" si="138"/>
        <v>3492</v>
      </c>
      <c r="D4423" s="3">
        <f t="shared" si="139"/>
        <v>0.82828179441486249</v>
      </c>
    </row>
    <row r="4424" spans="2:4" x14ac:dyDescent="0.2">
      <c r="B4424" s="1">
        <v>48022</v>
      </c>
      <c r="C4424">
        <f t="shared" si="138"/>
        <v>3493</v>
      </c>
      <c r="D4424" s="3">
        <f t="shared" si="139"/>
        <v>0.82823710781299409</v>
      </c>
    </row>
    <row r="4425" spans="2:4" x14ac:dyDescent="0.2">
      <c r="B4425" s="1">
        <v>48023</v>
      </c>
      <c r="C4425">
        <f t="shared" si="138"/>
        <v>3494</v>
      </c>
      <c r="D4425" s="3">
        <f t="shared" si="139"/>
        <v>0.82819242362201095</v>
      </c>
    </row>
    <row r="4426" spans="2:4" x14ac:dyDescent="0.2">
      <c r="B4426" s="1">
        <v>48024</v>
      </c>
      <c r="C4426">
        <f t="shared" si="138"/>
        <v>3495</v>
      </c>
      <c r="D4426" s="3">
        <f t="shared" si="139"/>
        <v>0.82814774184178297</v>
      </c>
    </row>
    <row r="4427" spans="2:4" x14ac:dyDescent="0.2">
      <c r="B4427" s="1">
        <v>48025</v>
      </c>
      <c r="C4427">
        <f t="shared" si="138"/>
        <v>3496</v>
      </c>
      <c r="D4427" s="3">
        <f t="shared" si="139"/>
        <v>0.82810306247218024</v>
      </c>
    </row>
    <row r="4428" spans="2:4" x14ac:dyDescent="0.2">
      <c r="B4428" s="1">
        <v>48026</v>
      </c>
      <c r="C4428">
        <f t="shared" si="138"/>
        <v>3497</v>
      </c>
      <c r="D4428" s="3">
        <f t="shared" si="139"/>
        <v>0.82805838551307254</v>
      </c>
    </row>
    <row r="4429" spans="2:4" x14ac:dyDescent="0.2">
      <c r="B4429" s="1">
        <v>48027</v>
      </c>
      <c r="C4429">
        <f t="shared" si="138"/>
        <v>3498</v>
      </c>
      <c r="D4429" s="3">
        <f t="shared" si="139"/>
        <v>0.82801371096432985</v>
      </c>
    </row>
    <row r="4430" spans="2:4" x14ac:dyDescent="0.2">
      <c r="B4430" s="1">
        <v>48028</v>
      </c>
      <c r="C4430">
        <f t="shared" si="138"/>
        <v>3499</v>
      </c>
      <c r="D4430" s="3">
        <f t="shared" si="139"/>
        <v>0.82796903882582229</v>
      </c>
    </row>
    <row r="4431" spans="2:4" x14ac:dyDescent="0.2">
      <c r="B4431" s="1">
        <v>48029</v>
      </c>
      <c r="C4431">
        <f t="shared" si="138"/>
        <v>3500</v>
      </c>
      <c r="D4431" s="3">
        <f t="shared" si="139"/>
        <v>0.82792436909741962</v>
      </c>
    </row>
    <row r="4432" spans="2:4" x14ac:dyDescent="0.2">
      <c r="B4432" s="1">
        <v>48030</v>
      </c>
      <c r="C4432">
        <f t="shared" si="138"/>
        <v>3501</v>
      </c>
      <c r="D4432" s="3">
        <f t="shared" si="139"/>
        <v>0.82787970177899184</v>
      </c>
    </row>
    <row r="4433" spans="2:4" x14ac:dyDescent="0.2">
      <c r="B4433" s="1">
        <v>48031</v>
      </c>
      <c r="C4433">
        <f t="shared" si="138"/>
        <v>3502</v>
      </c>
      <c r="D4433" s="3">
        <f t="shared" si="139"/>
        <v>0.82783503687040905</v>
      </c>
    </row>
    <row r="4434" spans="2:4" x14ac:dyDescent="0.2">
      <c r="B4434" s="1">
        <v>48032</v>
      </c>
      <c r="C4434">
        <f t="shared" si="138"/>
        <v>3503</v>
      </c>
      <c r="D4434" s="3">
        <f t="shared" si="139"/>
        <v>0.82779037437154124</v>
      </c>
    </row>
    <row r="4435" spans="2:4" x14ac:dyDescent="0.2">
      <c r="B4435" s="1">
        <v>48033</v>
      </c>
      <c r="C4435">
        <f t="shared" si="138"/>
        <v>3504</v>
      </c>
      <c r="D4435" s="3">
        <f t="shared" si="139"/>
        <v>0.82774571428225818</v>
      </c>
    </row>
    <row r="4436" spans="2:4" x14ac:dyDescent="0.2">
      <c r="B4436" s="1">
        <v>48034</v>
      </c>
      <c r="C4436">
        <f t="shared" si="138"/>
        <v>3505</v>
      </c>
      <c r="D4436" s="3">
        <f t="shared" si="139"/>
        <v>0.8277010566024301</v>
      </c>
    </row>
    <row r="4437" spans="2:4" x14ac:dyDescent="0.2">
      <c r="B4437" s="1">
        <v>48035</v>
      </c>
      <c r="C4437">
        <f t="shared" si="138"/>
        <v>3506</v>
      </c>
      <c r="D4437" s="3">
        <f t="shared" si="139"/>
        <v>0.82765640133192697</v>
      </c>
    </row>
    <row r="4438" spans="2:4" x14ac:dyDescent="0.2">
      <c r="B4438" s="1">
        <v>48036</v>
      </c>
      <c r="C4438">
        <f t="shared" si="138"/>
        <v>3507</v>
      </c>
      <c r="D4438" s="3">
        <f t="shared" si="139"/>
        <v>0.82761174847061869</v>
      </c>
    </row>
    <row r="4439" spans="2:4" x14ac:dyDescent="0.2">
      <c r="B4439" s="1">
        <v>48037</v>
      </c>
      <c r="C4439">
        <f t="shared" si="138"/>
        <v>3508</v>
      </c>
      <c r="D4439" s="3">
        <f t="shared" si="139"/>
        <v>0.82756709801837536</v>
      </c>
    </row>
    <row r="4440" spans="2:4" x14ac:dyDescent="0.2">
      <c r="B4440" s="1">
        <v>48038</v>
      </c>
      <c r="C4440">
        <f t="shared" si="138"/>
        <v>3509</v>
      </c>
      <c r="D4440" s="3">
        <f t="shared" si="139"/>
        <v>0.82752244997506696</v>
      </c>
    </row>
    <row r="4441" spans="2:4" x14ac:dyDescent="0.2">
      <c r="B4441" s="1">
        <v>48039</v>
      </c>
      <c r="C4441">
        <f t="shared" si="138"/>
        <v>3510</v>
      </c>
      <c r="D4441" s="3">
        <f t="shared" si="139"/>
        <v>0.82747780434056373</v>
      </c>
    </row>
    <row r="4442" spans="2:4" x14ac:dyDescent="0.2">
      <c r="B4442" s="1">
        <v>48040</v>
      </c>
      <c r="C4442">
        <f t="shared" si="138"/>
        <v>3511</v>
      </c>
      <c r="D4442" s="3">
        <f t="shared" si="139"/>
        <v>0.82743316111473542</v>
      </c>
    </row>
    <row r="4443" spans="2:4" x14ac:dyDescent="0.2">
      <c r="B4443" s="1">
        <v>48041</v>
      </c>
      <c r="C4443">
        <f t="shared" si="138"/>
        <v>3512</v>
      </c>
      <c r="D4443" s="3">
        <f t="shared" si="139"/>
        <v>0.82738852029745225</v>
      </c>
    </row>
    <row r="4444" spans="2:4" x14ac:dyDescent="0.2">
      <c r="B4444" s="1">
        <v>48042</v>
      </c>
      <c r="C4444">
        <f t="shared" si="138"/>
        <v>3513</v>
      </c>
      <c r="D4444" s="3">
        <f t="shared" si="139"/>
        <v>0.82734388188858421</v>
      </c>
    </row>
    <row r="4445" spans="2:4" x14ac:dyDescent="0.2">
      <c r="B4445" s="1">
        <v>48043</v>
      </c>
      <c r="C4445">
        <f t="shared" ref="C4445:C4508" si="140">IF(B4445&lt;=$B$3,0,(B4445-$B$3))</f>
        <v>3514</v>
      </c>
      <c r="D4445" s="3">
        <f t="shared" ref="D4445:D4508" si="141">IF(C4445=0,$B$6,($B$6*(1-$B$7)^(C4445/365)))</f>
        <v>0.82729924588800141</v>
      </c>
    </row>
    <row r="4446" spans="2:4" x14ac:dyDescent="0.2">
      <c r="B4446" s="1">
        <v>48044</v>
      </c>
      <c r="C4446">
        <f t="shared" si="140"/>
        <v>3515</v>
      </c>
      <c r="D4446" s="3">
        <f t="shared" si="141"/>
        <v>0.82725461229557395</v>
      </c>
    </row>
    <row r="4447" spans="2:4" x14ac:dyDescent="0.2">
      <c r="B4447" s="1">
        <v>48045</v>
      </c>
      <c r="C4447">
        <f t="shared" si="140"/>
        <v>3516</v>
      </c>
      <c r="D4447" s="3">
        <f t="shared" si="141"/>
        <v>0.82720998111117172</v>
      </c>
    </row>
    <row r="4448" spans="2:4" x14ac:dyDescent="0.2">
      <c r="B4448" s="1">
        <v>48046</v>
      </c>
      <c r="C4448">
        <f t="shared" si="140"/>
        <v>3517</v>
      </c>
      <c r="D4448" s="3">
        <f t="shared" si="141"/>
        <v>0.82716535233466504</v>
      </c>
    </row>
    <row r="4449" spans="2:4" x14ac:dyDescent="0.2">
      <c r="B4449" s="1">
        <v>48047</v>
      </c>
      <c r="C4449">
        <f t="shared" si="140"/>
        <v>3518</v>
      </c>
      <c r="D4449" s="3">
        <f t="shared" si="141"/>
        <v>0.82712072596592401</v>
      </c>
    </row>
    <row r="4450" spans="2:4" x14ac:dyDescent="0.2">
      <c r="B4450" s="1">
        <v>48048</v>
      </c>
      <c r="C4450">
        <f t="shared" si="140"/>
        <v>3519</v>
      </c>
      <c r="D4450" s="3">
        <f t="shared" si="141"/>
        <v>0.82707610200481851</v>
      </c>
    </row>
    <row r="4451" spans="2:4" x14ac:dyDescent="0.2">
      <c r="B4451" s="1">
        <v>48049</v>
      </c>
      <c r="C4451">
        <f t="shared" si="140"/>
        <v>3520</v>
      </c>
      <c r="D4451" s="3">
        <f t="shared" si="141"/>
        <v>0.82703148045121877</v>
      </c>
    </row>
    <row r="4452" spans="2:4" x14ac:dyDescent="0.2">
      <c r="B4452" s="1">
        <v>48050</v>
      </c>
      <c r="C4452">
        <f t="shared" si="140"/>
        <v>3521</v>
      </c>
      <c r="D4452" s="3">
        <f t="shared" si="141"/>
        <v>0.82698686130499488</v>
      </c>
    </row>
    <row r="4453" spans="2:4" x14ac:dyDescent="0.2">
      <c r="B4453" s="1">
        <v>48051</v>
      </c>
      <c r="C4453">
        <f t="shared" si="140"/>
        <v>3522</v>
      </c>
      <c r="D4453" s="3">
        <f t="shared" si="141"/>
        <v>0.82694224456601695</v>
      </c>
    </row>
    <row r="4454" spans="2:4" x14ac:dyDescent="0.2">
      <c r="B4454" s="1">
        <v>48052</v>
      </c>
      <c r="C4454">
        <f t="shared" si="140"/>
        <v>3523</v>
      </c>
      <c r="D4454" s="3">
        <f t="shared" si="141"/>
        <v>0.82689763023415519</v>
      </c>
    </row>
    <row r="4455" spans="2:4" x14ac:dyDescent="0.2">
      <c r="B4455" s="1">
        <v>48053</v>
      </c>
      <c r="C4455">
        <f t="shared" si="140"/>
        <v>3524</v>
      </c>
      <c r="D4455" s="3">
        <f t="shared" si="141"/>
        <v>0.82685301830927971</v>
      </c>
    </row>
    <row r="4456" spans="2:4" x14ac:dyDescent="0.2">
      <c r="B4456" s="1">
        <v>48054</v>
      </c>
      <c r="C4456">
        <f t="shared" si="140"/>
        <v>3525</v>
      </c>
      <c r="D4456" s="3">
        <f t="shared" si="141"/>
        <v>0.8268084087912605</v>
      </c>
    </row>
    <row r="4457" spans="2:4" x14ac:dyDescent="0.2">
      <c r="B4457" s="1">
        <v>48055</v>
      </c>
      <c r="C4457">
        <f t="shared" si="140"/>
        <v>3526</v>
      </c>
      <c r="D4457" s="3">
        <f t="shared" si="141"/>
        <v>0.82676380167996788</v>
      </c>
    </row>
    <row r="4458" spans="2:4" x14ac:dyDescent="0.2">
      <c r="B4458" s="1">
        <v>48056</v>
      </c>
      <c r="C4458">
        <f t="shared" si="140"/>
        <v>3527</v>
      </c>
      <c r="D4458" s="3">
        <f t="shared" si="141"/>
        <v>0.82671919697527196</v>
      </c>
    </row>
    <row r="4459" spans="2:4" x14ac:dyDescent="0.2">
      <c r="B4459" s="1">
        <v>48057</v>
      </c>
      <c r="C4459">
        <f t="shared" si="140"/>
        <v>3528</v>
      </c>
      <c r="D4459" s="3">
        <f t="shared" si="141"/>
        <v>0.82667459467704285</v>
      </c>
    </row>
    <row r="4460" spans="2:4" x14ac:dyDescent="0.2">
      <c r="B4460" s="1">
        <v>48058</v>
      </c>
      <c r="C4460">
        <f t="shared" si="140"/>
        <v>3529</v>
      </c>
      <c r="D4460" s="3">
        <f t="shared" si="141"/>
        <v>0.82662999478515087</v>
      </c>
    </row>
    <row r="4461" spans="2:4" x14ac:dyDescent="0.2">
      <c r="B4461" s="1">
        <v>48059</v>
      </c>
      <c r="C4461">
        <f t="shared" si="140"/>
        <v>3530</v>
      </c>
      <c r="D4461" s="3">
        <f t="shared" si="141"/>
        <v>0.82658539729946601</v>
      </c>
    </row>
    <row r="4462" spans="2:4" x14ac:dyDescent="0.2">
      <c r="B4462" s="1">
        <v>48060</v>
      </c>
      <c r="C4462">
        <f t="shared" si="140"/>
        <v>3531</v>
      </c>
      <c r="D4462" s="3">
        <f t="shared" si="141"/>
        <v>0.82654080221985848</v>
      </c>
    </row>
    <row r="4463" spans="2:4" x14ac:dyDescent="0.2">
      <c r="B4463" s="1">
        <v>48061</v>
      </c>
      <c r="C4463">
        <f t="shared" si="140"/>
        <v>3532</v>
      </c>
      <c r="D4463" s="3">
        <f t="shared" si="141"/>
        <v>0.82649620954619851</v>
      </c>
    </row>
    <row r="4464" spans="2:4" x14ac:dyDescent="0.2">
      <c r="B4464" s="1">
        <v>48062</v>
      </c>
      <c r="C4464">
        <f t="shared" si="140"/>
        <v>3533</v>
      </c>
      <c r="D4464" s="3">
        <f t="shared" si="141"/>
        <v>0.82645161927835642</v>
      </c>
    </row>
    <row r="4465" spans="2:4" x14ac:dyDescent="0.2">
      <c r="B4465" s="1">
        <v>48063</v>
      </c>
      <c r="C4465">
        <f t="shared" si="140"/>
        <v>3534</v>
      </c>
      <c r="D4465" s="3">
        <f t="shared" si="141"/>
        <v>0.8264070314162022</v>
      </c>
    </row>
    <row r="4466" spans="2:4" x14ac:dyDescent="0.2">
      <c r="B4466" s="1">
        <v>48064</v>
      </c>
      <c r="C4466">
        <f t="shared" si="140"/>
        <v>3535</v>
      </c>
      <c r="D4466" s="3">
        <f t="shared" si="141"/>
        <v>0.82636244595960617</v>
      </c>
    </row>
    <row r="4467" spans="2:4" x14ac:dyDescent="0.2">
      <c r="B4467" s="1">
        <v>48065</v>
      </c>
      <c r="C4467">
        <f t="shared" si="140"/>
        <v>3536</v>
      </c>
      <c r="D4467" s="3">
        <f t="shared" si="141"/>
        <v>0.82631786290843856</v>
      </c>
    </row>
    <row r="4468" spans="2:4" x14ac:dyDescent="0.2">
      <c r="B4468" s="1">
        <v>48066</v>
      </c>
      <c r="C4468">
        <f t="shared" si="140"/>
        <v>3537</v>
      </c>
      <c r="D4468" s="3">
        <f t="shared" si="141"/>
        <v>0.82627328226256957</v>
      </c>
    </row>
    <row r="4469" spans="2:4" x14ac:dyDescent="0.2">
      <c r="B4469" s="1">
        <v>48067</v>
      </c>
      <c r="C4469">
        <f t="shared" si="140"/>
        <v>3538</v>
      </c>
      <c r="D4469" s="3">
        <f t="shared" si="141"/>
        <v>0.82622870402186943</v>
      </c>
    </row>
    <row r="4470" spans="2:4" x14ac:dyDescent="0.2">
      <c r="B4470" s="1">
        <v>48068</v>
      </c>
      <c r="C4470">
        <f t="shared" si="140"/>
        <v>3539</v>
      </c>
      <c r="D4470" s="3">
        <f t="shared" si="141"/>
        <v>0.82618412818620834</v>
      </c>
    </row>
    <row r="4471" spans="2:4" x14ac:dyDescent="0.2">
      <c r="B4471" s="1">
        <v>48069</v>
      </c>
      <c r="C4471">
        <f t="shared" si="140"/>
        <v>3540</v>
      </c>
      <c r="D4471" s="3">
        <f t="shared" si="141"/>
        <v>0.82613955475545664</v>
      </c>
    </row>
    <row r="4472" spans="2:4" x14ac:dyDescent="0.2">
      <c r="B4472" s="1">
        <v>48070</v>
      </c>
      <c r="C4472">
        <f t="shared" si="140"/>
        <v>3541</v>
      </c>
      <c r="D4472" s="3">
        <f t="shared" si="141"/>
        <v>0.82609498372948453</v>
      </c>
    </row>
    <row r="4473" spans="2:4" x14ac:dyDescent="0.2">
      <c r="B4473" s="1">
        <v>48071</v>
      </c>
      <c r="C4473">
        <f t="shared" si="140"/>
        <v>3542</v>
      </c>
      <c r="D4473" s="3">
        <f t="shared" si="141"/>
        <v>0.82605041510816224</v>
      </c>
    </row>
    <row r="4474" spans="2:4" x14ac:dyDescent="0.2">
      <c r="B4474" s="1">
        <v>48072</v>
      </c>
      <c r="C4474">
        <f t="shared" si="140"/>
        <v>3543</v>
      </c>
      <c r="D4474" s="3">
        <f t="shared" si="141"/>
        <v>0.82600584889136008</v>
      </c>
    </row>
    <row r="4475" spans="2:4" x14ac:dyDescent="0.2">
      <c r="B4475" s="1">
        <v>48073</v>
      </c>
      <c r="C4475">
        <f t="shared" si="140"/>
        <v>3544</v>
      </c>
      <c r="D4475" s="3">
        <f t="shared" si="141"/>
        <v>0.82596128507894828</v>
      </c>
    </row>
    <row r="4476" spans="2:4" x14ac:dyDescent="0.2">
      <c r="B4476" s="1">
        <v>48074</v>
      </c>
      <c r="C4476">
        <f t="shared" si="140"/>
        <v>3545</v>
      </c>
      <c r="D4476" s="3">
        <f t="shared" si="141"/>
        <v>0.82591672367079727</v>
      </c>
    </row>
    <row r="4477" spans="2:4" x14ac:dyDescent="0.2">
      <c r="B4477" s="1">
        <v>48075</v>
      </c>
      <c r="C4477">
        <f t="shared" si="140"/>
        <v>3546</v>
      </c>
      <c r="D4477" s="3">
        <f t="shared" si="141"/>
        <v>0.82587216466677704</v>
      </c>
    </row>
    <row r="4478" spans="2:4" x14ac:dyDescent="0.2">
      <c r="B4478" s="1">
        <v>48076</v>
      </c>
      <c r="C4478">
        <f t="shared" si="140"/>
        <v>3547</v>
      </c>
      <c r="D4478" s="3">
        <f t="shared" si="141"/>
        <v>0.82582760806675815</v>
      </c>
    </row>
    <row r="4479" spans="2:4" x14ac:dyDescent="0.2">
      <c r="B4479" s="1">
        <v>48077</v>
      </c>
      <c r="C4479">
        <f t="shared" si="140"/>
        <v>3548</v>
      </c>
      <c r="D4479" s="3">
        <f t="shared" si="141"/>
        <v>0.82578305387061079</v>
      </c>
    </row>
    <row r="4480" spans="2:4" x14ac:dyDescent="0.2">
      <c r="B4480" s="1">
        <v>48078</v>
      </c>
      <c r="C4480">
        <f t="shared" si="140"/>
        <v>3549</v>
      </c>
      <c r="D4480" s="3">
        <f t="shared" si="141"/>
        <v>0.82573850207820543</v>
      </c>
    </row>
    <row r="4481" spans="2:4" x14ac:dyDescent="0.2">
      <c r="B4481" s="1">
        <v>48079</v>
      </c>
      <c r="C4481">
        <f t="shared" si="140"/>
        <v>3550</v>
      </c>
      <c r="D4481" s="3">
        <f t="shared" si="141"/>
        <v>0.82569395268941204</v>
      </c>
    </row>
    <row r="4482" spans="2:4" x14ac:dyDescent="0.2">
      <c r="B4482" s="1">
        <v>48080</v>
      </c>
      <c r="C4482">
        <f t="shared" si="140"/>
        <v>3551</v>
      </c>
      <c r="D4482" s="3">
        <f t="shared" si="141"/>
        <v>0.82564940570410128</v>
      </c>
    </row>
    <row r="4483" spans="2:4" x14ac:dyDescent="0.2">
      <c r="B4483" s="1">
        <v>48081</v>
      </c>
      <c r="C4483">
        <f t="shared" si="140"/>
        <v>3552</v>
      </c>
      <c r="D4483" s="3">
        <f t="shared" si="141"/>
        <v>0.82560486112214337</v>
      </c>
    </row>
    <row r="4484" spans="2:4" x14ac:dyDescent="0.2">
      <c r="B4484" s="1">
        <v>48082</v>
      </c>
      <c r="C4484">
        <f t="shared" si="140"/>
        <v>3553</v>
      </c>
      <c r="D4484" s="3">
        <f t="shared" si="141"/>
        <v>0.82556031894340853</v>
      </c>
    </row>
    <row r="4485" spans="2:4" x14ac:dyDescent="0.2">
      <c r="B4485" s="1">
        <v>48083</v>
      </c>
      <c r="C4485">
        <f t="shared" si="140"/>
        <v>3554</v>
      </c>
      <c r="D4485" s="3">
        <f t="shared" si="141"/>
        <v>0.82551577916776731</v>
      </c>
    </row>
    <row r="4486" spans="2:4" x14ac:dyDescent="0.2">
      <c r="B4486" s="1">
        <v>48084</v>
      </c>
      <c r="C4486">
        <f t="shared" si="140"/>
        <v>3555</v>
      </c>
      <c r="D4486" s="3">
        <f t="shared" si="141"/>
        <v>0.82547124179508991</v>
      </c>
    </row>
    <row r="4487" spans="2:4" x14ac:dyDescent="0.2">
      <c r="B4487" s="1">
        <v>48085</v>
      </c>
      <c r="C4487">
        <f t="shared" si="140"/>
        <v>3556</v>
      </c>
      <c r="D4487" s="3">
        <f t="shared" si="141"/>
        <v>0.82542670682524677</v>
      </c>
    </row>
    <row r="4488" spans="2:4" x14ac:dyDescent="0.2">
      <c r="B4488" s="1">
        <v>48086</v>
      </c>
      <c r="C4488">
        <f t="shared" si="140"/>
        <v>3557</v>
      </c>
      <c r="D4488" s="3">
        <f t="shared" si="141"/>
        <v>0.82538217425810811</v>
      </c>
    </row>
    <row r="4489" spans="2:4" x14ac:dyDescent="0.2">
      <c r="B4489" s="1">
        <v>48087</v>
      </c>
      <c r="C4489">
        <f t="shared" si="140"/>
        <v>3558</v>
      </c>
      <c r="D4489" s="3">
        <f t="shared" si="141"/>
        <v>0.82533764409354449</v>
      </c>
    </row>
    <row r="4490" spans="2:4" x14ac:dyDescent="0.2">
      <c r="B4490" s="1">
        <v>48088</v>
      </c>
      <c r="C4490">
        <f t="shared" si="140"/>
        <v>3559</v>
      </c>
      <c r="D4490" s="3">
        <f t="shared" si="141"/>
        <v>0.82529311633142621</v>
      </c>
    </row>
    <row r="4491" spans="2:4" x14ac:dyDescent="0.2">
      <c r="B4491" s="1">
        <v>48089</v>
      </c>
      <c r="C4491">
        <f t="shared" si="140"/>
        <v>3560</v>
      </c>
      <c r="D4491" s="3">
        <f t="shared" si="141"/>
        <v>0.82524859097162362</v>
      </c>
    </row>
    <row r="4492" spans="2:4" x14ac:dyDescent="0.2">
      <c r="B4492" s="1">
        <v>48090</v>
      </c>
      <c r="C4492">
        <f t="shared" si="140"/>
        <v>3561</v>
      </c>
      <c r="D4492" s="3">
        <f t="shared" si="141"/>
        <v>0.82520406801400714</v>
      </c>
    </row>
    <row r="4493" spans="2:4" x14ac:dyDescent="0.2">
      <c r="B4493" s="1">
        <v>48091</v>
      </c>
      <c r="C4493">
        <f t="shared" si="140"/>
        <v>3562</v>
      </c>
      <c r="D4493" s="3">
        <f t="shared" si="141"/>
        <v>0.82515954745844722</v>
      </c>
    </row>
    <row r="4494" spans="2:4" x14ac:dyDescent="0.2">
      <c r="B4494" s="1">
        <v>48092</v>
      </c>
      <c r="C4494">
        <f t="shared" si="140"/>
        <v>3563</v>
      </c>
      <c r="D4494" s="3">
        <f t="shared" si="141"/>
        <v>0.82511502930481417</v>
      </c>
    </row>
    <row r="4495" spans="2:4" x14ac:dyDescent="0.2">
      <c r="B4495" s="1">
        <v>48093</v>
      </c>
      <c r="C4495">
        <f t="shared" si="140"/>
        <v>3564</v>
      </c>
      <c r="D4495" s="3">
        <f t="shared" si="141"/>
        <v>0.82507051355297856</v>
      </c>
    </row>
    <row r="4496" spans="2:4" x14ac:dyDescent="0.2">
      <c r="B4496" s="1">
        <v>48094</v>
      </c>
      <c r="C4496">
        <f t="shared" si="140"/>
        <v>3565</v>
      </c>
      <c r="D4496" s="3">
        <f t="shared" si="141"/>
        <v>0.82502600020281058</v>
      </c>
    </row>
    <row r="4497" spans="2:4" x14ac:dyDescent="0.2">
      <c r="B4497" s="1">
        <v>48095</v>
      </c>
      <c r="C4497">
        <f t="shared" si="140"/>
        <v>3566</v>
      </c>
      <c r="D4497" s="3">
        <f t="shared" si="141"/>
        <v>0.8249814892541808</v>
      </c>
    </row>
    <row r="4498" spans="2:4" x14ac:dyDescent="0.2">
      <c r="B4498" s="1">
        <v>48096</v>
      </c>
      <c r="C4498">
        <f t="shared" si="140"/>
        <v>3567</v>
      </c>
      <c r="D4498" s="3">
        <f t="shared" si="141"/>
        <v>0.82493698070695975</v>
      </c>
    </row>
    <row r="4499" spans="2:4" x14ac:dyDescent="0.2">
      <c r="B4499" s="1">
        <v>48097</v>
      </c>
      <c r="C4499">
        <f t="shared" si="140"/>
        <v>3568</v>
      </c>
      <c r="D4499" s="3">
        <f t="shared" si="141"/>
        <v>0.82489247456101766</v>
      </c>
    </row>
    <row r="4500" spans="2:4" x14ac:dyDescent="0.2">
      <c r="B4500" s="1">
        <v>48098</v>
      </c>
      <c r="C4500">
        <f t="shared" si="140"/>
        <v>3569</v>
      </c>
      <c r="D4500" s="3">
        <f t="shared" si="141"/>
        <v>0.82484797081622507</v>
      </c>
    </row>
    <row r="4501" spans="2:4" x14ac:dyDescent="0.2">
      <c r="B4501" s="1">
        <v>48099</v>
      </c>
      <c r="C4501">
        <f t="shared" si="140"/>
        <v>3570</v>
      </c>
      <c r="D4501" s="3">
        <f t="shared" si="141"/>
        <v>0.82480346947245253</v>
      </c>
    </row>
    <row r="4502" spans="2:4" x14ac:dyDescent="0.2">
      <c r="B4502" s="1">
        <v>48100</v>
      </c>
      <c r="C4502">
        <f t="shared" si="140"/>
        <v>3571</v>
      </c>
      <c r="D4502" s="3">
        <f t="shared" si="141"/>
        <v>0.82475897052957037</v>
      </c>
    </row>
    <row r="4503" spans="2:4" x14ac:dyDescent="0.2">
      <c r="B4503" s="1">
        <v>48101</v>
      </c>
      <c r="C4503">
        <f t="shared" si="140"/>
        <v>3572</v>
      </c>
      <c r="D4503" s="3">
        <f t="shared" si="141"/>
        <v>0.82471447398744913</v>
      </c>
    </row>
    <row r="4504" spans="2:4" x14ac:dyDescent="0.2">
      <c r="B4504" s="1">
        <v>48102</v>
      </c>
      <c r="C4504">
        <f t="shared" si="140"/>
        <v>3573</v>
      </c>
      <c r="D4504" s="3">
        <f t="shared" si="141"/>
        <v>0.82466997984595924</v>
      </c>
    </row>
    <row r="4505" spans="2:4" x14ac:dyDescent="0.2">
      <c r="B4505" s="1">
        <v>48103</v>
      </c>
      <c r="C4505">
        <f t="shared" si="140"/>
        <v>3574</v>
      </c>
      <c r="D4505" s="3">
        <f t="shared" si="141"/>
        <v>0.82462548810497116</v>
      </c>
    </row>
    <row r="4506" spans="2:4" x14ac:dyDescent="0.2">
      <c r="B4506" s="1">
        <v>48104</v>
      </c>
      <c r="C4506">
        <f t="shared" si="140"/>
        <v>3575</v>
      </c>
      <c r="D4506" s="3">
        <f t="shared" si="141"/>
        <v>0.82458099876435553</v>
      </c>
    </row>
    <row r="4507" spans="2:4" x14ac:dyDescent="0.2">
      <c r="B4507" s="1">
        <v>48105</v>
      </c>
      <c r="C4507">
        <f t="shared" si="140"/>
        <v>3576</v>
      </c>
      <c r="D4507" s="3">
        <f t="shared" si="141"/>
        <v>0.82453651182398269</v>
      </c>
    </row>
    <row r="4508" spans="2:4" x14ac:dyDescent="0.2">
      <c r="B4508" s="1">
        <v>48106</v>
      </c>
      <c r="C4508">
        <f t="shared" si="140"/>
        <v>3577</v>
      </c>
      <c r="D4508" s="3">
        <f t="shared" si="141"/>
        <v>0.82449202728372317</v>
      </c>
    </row>
    <row r="4509" spans="2:4" x14ac:dyDescent="0.2">
      <c r="B4509" s="1">
        <v>48107</v>
      </c>
      <c r="C4509">
        <f t="shared" ref="C4509:C4572" si="142">IF(B4509&lt;=$B$3,0,(B4509-$B$3))</f>
        <v>3578</v>
      </c>
      <c r="D4509" s="3">
        <f t="shared" ref="D4509:D4572" si="143">IF(C4509=0,$B$6,($B$6*(1-$B$7)^(C4509/365)))</f>
        <v>0.82444754514344754</v>
      </c>
    </row>
    <row r="4510" spans="2:4" x14ac:dyDescent="0.2">
      <c r="B4510" s="1">
        <v>48108</v>
      </c>
      <c r="C4510">
        <f t="shared" si="142"/>
        <v>3579</v>
      </c>
      <c r="D4510" s="3">
        <f t="shared" si="143"/>
        <v>0.82440306540302632</v>
      </c>
    </row>
    <row r="4511" spans="2:4" x14ac:dyDescent="0.2">
      <c r="B4511" s="1">
        <v>48109</v>
      </c>
      <c r="C4511">
        <f t="shared" si="142"/>
        <v>3580</v>
      </c>
      <c r="D4511" s="3">
        <f t="shared" si="143"/>
        <v>0.82435858806232998</v>
      </c>
    </row>
    <row r="4512" spans="2:4" x14ac:dyDescent="0.2">
      <c r="B4512" s="1">
        <v>48110</v>
      </c>
      <c r="C4512">
        <f t="shared" si="142"/>
        <v>3581</v>
      </c>
      <c r="D4512" s="3">
        <f t="shared" si="143"/>
        <v>0.82431411312122904</v>
      </c>
    </row>
    <row r="4513" spans="2:4" x14ac:dyDescent="0.2">
      <c r="B4513" s="1">
        <v>48111</v>
      </c>
      <c r="C4513">
        <f t="shared" si="142"/>
        <v>3582</v>
      </c>
      <c r="D4513" s="3">
        <f t="shared" si="143"/>
        <v>0.82426964057959418</v>
      </c>
    </row>
    <row r="4514" spans="2:4" x14ac:dyDescent="0.2">
      <c r="B4514" s="1">
        <v>48112</v>
      </c>
      <c r="C4514">
        <f t="shared" si="142"/>
        <v>3583</v>
      </c>
      <c r="D4514" s="3">
        <f t="shared" si="143"/>
        <v>0.82422517043729571</v>
      </c>
    </row>
    <row r="4515" spans="2:4" x14ac:dyDescent="0.2">
      <c r="B4515" s="1">
        <v>48113</v>
      </c>
      <c r="C4515">
        <f t="shared" si="142"/>
        <v>3584</v>
      </c>
      <c r="D4515" s="3">
        <f t="shared" si="143"/>
        <v>0.8241807026942044</v>
      </c>
    </row>
    <row r="4516" spans="2:4" x14ac:dyDescent="0.2">
      <c r="B4516" s="1">
        <v>48114</v>
      </c>
      <c r="C4516">
        <f t="shared" si="142"/>
        <v>3585</v>
      </c>
      <c r="D4516" s="3">
        <f t="shared" si="143"/>
        <v>0.8241362373501907</v>
      </c>
    </row>
    <row r="4517" spans="2:4" x14ac:dyDescent="0.2">
      <c r="B4517" s="1">
        <v>48115</v>
      </c>
      <c r="C4517">
        <f t="shared" si="142"/>
        <v>3586</v>
      </c>
      <c r="D4517" s="3">
        <f t="shared" si="143"/>
        <v>0.82409177440512527</v>
      </c>
    </row>
    <row r="4518" spans="2:4" x14ac:dyDescent="0.2">
      <c r="B4518" s="1">
        <v>48116</v>
      </c>
      <c r="C4518">
        <f t="shared" si="142"/>
        <v>3587</v>
      </c>
      <c r="D4518" s="3">
        <f t="shared" si="143"/>
        <v>0.82404731385887853</v>
      </c>
    </row>
    <row r="4519" spans="2:4" x14ac:dyDescent="0.2">
      <c r="B4519" s="1">
        <v>48117</v>
      </c>
      <c r="C4519">
        <f t="shared" si="142"/>
        <v>3588</v>
      </c>
      <c r="D4519" s="3">
        <f t="shared" si="143"/>
        <v>0.82400285571132126</v>
      </c>
    </row>
    <row r="4520" spans="2:4" x14ac:dyDescent="0.2">
      <c r="B4520" s="1">
        <v>48118</v>
      </c>
      <c r="C4520">
        <f t="shared" si="142"/>
        <v>3589</v>
      </c>
      <c r="D4520" s="3">
        <f t="shared" si="143"/>
        <v>0.8239583999623239</v>
      </c>
    </row>
    <row r="4521" spans="2:4" x14ac:dyDescent="0.2">
      <c r="B4521" s="1">
        <v>48119</v>
      </c>
      <c r="C4521">
        <f t="shared" si="142"/>
        <v>3590</v>
      </c>
      <c r="D4521" s="3">
        <f t="shared" si="143"/>
        <v>0.82391394661175699</v>
      </c>
    </row>
    <row r="4522" spans="2:4" x14ac:dyDescent="0.2">
      <c r="B4522" s="1">
        <v>48120</v>
      </c>
      <c r="C4522">
        <f t="shared" si="142"/>
        <v>3591</v>
      </c>
      <c r="D4522" s="3">
        <f t="shared" si="143"/>
        <v>0.8238694956594913</v>
      </c>
    </row>
    <row r="4523" spans="2:4" x14ac:dyDescent="0.2">
      <c r="B4523" s="1">
        <v>48121</v>
      </c>
      <c r="C4523">
        <f t="shared" si="142"/>
        <v>3592</v>
      </c>
      <c r="D4523" s="3">
        <f t="shared" si="143"/>
        <v>0.82382504710539739</v>
      </c>
    </row>
    <row r="4524" spans="2:4" x14ac:dyDescent="0.2">
      <c r="B4524" s="1">
        <v>48122</v>
      </c>
      <c r="C4524">
        <f t="shared" si="142"/>
        <v>3593</v>
      </c>
      <c r="D4524" s="3">
        <f t="shared" si="143"/>
        <v>0.8237806009493458</v>
      </c>
    </row>
    <row r="4525" spans="2:4" x14ac:dyDescent="0.2">
      <c r="B4525" s="1">
        <v>48123</v>
      </c>
      <c r="C4525">
        <f t="shared" si="142"/>
        <v>3594</v>
      </c>
      <c r="D4525" s="3">
        <f t="shared" si="143"/>
        <v>0.8237361571912073</v>
      </c>
    </row>
    <row r="4526" spans="2:4" x14ac:dyDescent="0.2">
      <c r="B4526" s="1">
        <v>48124</v>
      </c>
      <c r="C4526">
        <f t="shared" si="142"/>
        <v>3595</v>
      </c>
      <c r="D4526" s="3">
        <f t="shared" si="143"/>
        <v>0.82369171583085232</v>
      </c>
    </row>
    <row r="4527" spans="2:4" x14ac:dyDescent="0.2">
      <c r="B4527" s="1">
        <v>48125</v>
      </c>
      <c r="C4527">
        <f t="shared" si="142"/>
        <v>3596</v>
      </c>
      <c r="D4527" s="3">
        <f t="shared" si="143"/>
        <v>0.82364727686815176</v>
      </c>
    </row>
    <row r="4528" spans="2:4" x14ac:dyDescent="0.2">
      <c r="B4528" s="1">
        <v>48126</v>
      </c>
      <c r="C4528">
        <f t="shared" si="142"/>
        <v>3597</v>
      </c>
      <c r="D4528" s="3">
        <f t="shared" si="143"/>
        <v>0.82360284030297592</v>
      </c>
    </row>
    <row r="4529" spans="2:4" x14ac:dyDescent="0.2">
      <c r="B4529" s="1">
        <v>48127</v>
      </c>
      <c r="C4529">
        <f t="shared" si="142"/>
        <v>3598</v>
      </c>
      <c r="D4529" s="3">
        <f t="shared" si="143"/>
        <v>0.82355840613519571</v>
      </c>
    </row>
    <row r="4530" spans="2:4" x14ac:dyDescent="0.2">
      <c r="B4530" s="1">
        <v>48128</v>
      </c>
      <c r="C4530">
        <f t="shared" si="142"/>
        <v>3599</v>
      </c>
      <c r="D4530" s="3">
        <f t="shared" si="143"/>
        <v>0.82351397436468177</v>
      </c>
    </row>
    <row r="4531" spans="2:4" x14ac:dyDescent="0.2">
      <c r="B4531" s="1">
        <v>48129</v>
      </c>
      <c r="C4531">
        <f t="shared" si="142"/>
        <v>3600</v>
      </c>
      <c r="D4531" s="3">
        <f t="shared" si="143"/>
        <v>0.82346954499130465</v>
      </c>
    </row>
    <row r="4532" spans="2:4" x14ac:dyDescent="0.2">
      <c r="B4532" s="1">
        <v>48130</v>
      </c>
      <c r="C4532">
        <f t="shared" si="142"/>
        <v>3601</v>
      </c>
      <c r="D4532" s="3">
        <f t="shared" si="143"/>
        <v>0.82342511801493512</v>
      </c>
    </row>
    <row r="4533" spans="2:4" x14ac:dyDescent="0.2">
      <c r="B4533" s="1">
        <v>48131</v>
      </c>
      <c r="C4533">
        <f t="shared" si="142"/>
        <v>3602</v>
      </c>
      <c r="D4533" s="3">
        <f t="shared" si="143"/>
        <v>0.82338069343544384</v>
      </c>
    </row>
    <row r="4534" spans="2:4" x14ac:dyDescent="0.2">
      <c r="B4534" s="1">
        <v>48132</v>
      </c>
      <c r="C4534">
        <f t="shared" si="142"/>
        <v>3603</v>
      </c>
      <c r="D4534" s="3">
        <f t="shared" si="143"/>
        <v>0.82333627125270148</v>
      </c>
    </row>
    <row r="4535" spans="2:4" x14ac:dyDescent="0.2">
      <c r="B4535" s="1">
        <v>48133</v>
      </c>
      <c r="C4535">
        <f t="shared" si="142"/>
        <v>3604</v>
      </c>
      <c r="D4535" s="3">
        <f t="shared" si="143"/>
        <v>0.82329185146657868</v>
      </c>
    </row>
    <row r="4536" spans="2:4" x14ac:dyDescent="0.2">
      <c r="B4536" s="1">
        <v>48134</v>
      </c>
      <c r="C4536">
        <f t="shared" si="142"/>
        <v>3605</v>
      </c>
      <c r="D4536" s="3">
        <f t="shared" si="143"/>
        <v>0.82324743407694623</v>
      </c>
    </row>
    <row r="4537" spans="2:4" x14ac:dyDescent="0.2">
      <c r="B4537" s="1">
        <v>48135</v>
      </c>
      <c r="C4537">
        <f t="shared" si="142"/>
        <v>3606</v>
      </c>
      <c r="D4537" s="3">
        <f t="shared" si="143"/>
        <v>0.82320301908367477</v>
      </c>
    </row>
    <row r="4538" spans="2:4" x14ac:dyDescent="0.2">
      <c r="B4538" s="1">
        <v>48136</v>
      </c>
      <c r="C4538">
        <f t="shared" si="142"/>
        <v>3607</v>
      </c>
      <c r="D4538" s="3">
        <f t="shared" si="143"/>
        <v>0.82315860648663508</v>
      </c>
    </row>
    <row r="4539" spans="2:4" x14ac:dyDescent="0.2">
      <c r="B4539" s="1">
        <v>48137</v>
      </c>
      <c r="C4539">
        <f t="shared" si="142"/>
        <v>3608</v>
      </c>
      <c r="D4539" s="3">
        <f t="shared" si="143"/>
        <v>0.82311419628569782</v>
      </c>
    </row>
    <row r="4540" spans="2:4" x14ac:dyDescent="0.2">
      <c r="B4540" s="1">
        <v>48138</v>
      </c>
      <c r="C4540">
        <f t="shared" si="142"/>
        <v>3609</v>
      </c>
      <c r="D4540" s="3">
        <f t="shared" si="143"/>
        <v>0.82306978848073375</v>
      </c>
    </row>
    <row r="4541" spans="2:4" x14ac:dyDescent="0.2">
      <c r="B4541" s="1">
        <v>48139</v>
      </c>
      <c r="C4541">
        <f t="shared" si="142"/>
        <v>3610</v>
      </c>
      <c r="D4541" s="3">
        <f t="shared" si="143"/>
        <v>0.82302538307161366</v>
      </c>
    </row>
    <row r="4542" spans="2:4" x14ac:dyDescent="0.2">
      <c r="B4542" s="1">
        <v>48140</v>
      </c>
      <c r="C4542">
        <f t="shared" si="142"/>
        <v>3611</v>
      </c>
      <c r="D4542" s="3">
        <f t="shared" si="143"/>
        <v>0.82298098005820819</v>
      </c>
    </row>
    <row r="4543" spans="2:4" x14ac:dyDescent="0.2">
      <c r="B4543" s="1">
        <v>48141</v>
      </c>
      <c r="C4543">
        <f t="shared" si="142"/>
        <v>3612</v>
      </c>
      <c r="D4543" s="3">
        <f t="shared" si="143"/>
        <v>0.82293657944038812</v>
      </c>
    </row>
    <row r="4544" spans="2:4" x14ac:dyDescent="0.2">
      <c r="B4544" s="1">
        <v>48142</v>
      </c>
      <c r="C4544">
        <f t="shared" si="142"/>
        <v>3613</v>
      </c>
      <c r="D4544" s="3">
        <f t="shared" si="143"/>
        <v>0.82289218121802421</v>
      </c>
    </row>
    <row r="4545" spans="2:4" x14ac:dyDescent="0.2">
      <c r="B4545" s="1">
        <v>48143</v>
      </c>
      <c r="C4545">
        <f t="shared" si="142"/>
        <v>3614</v>
      </c>
      <c r="D4545" s="3">
        <f t="shared" si="143"/>
        <v>0.82284778539098724</v>
      </c>
    </row>
    <row r="4546" spans="2:4" x14ac:dyDescent="0.2">
      <c r="B4546" s="1">
        <v>48144</v>
      </c>
      <c r="C4546">
        <f t="shared" si="142"/>
        <v>3615</v>
      </c>
      <c r="D4546" s="3">
        <f t="shared" si="143"/>
        <v>0.82280339195914798</v>
      </c>
    </row>
    <row r="4547" spans="2:4" x14ac:dyDescent="0.2">
      <c r="B4547" s="1">
        <v>48145</v>
      </c>
      <c r="C4547">
        <f t="shared" si="142"/>
        <v>3616</v>
      </c>
      <c r="D4547" s="3">
        <f t="shared" si="143"/>
        <v>0.82275900092237708</v>
      </c>
    </row>
    <row r="4548" spans="2:4" x14ac:dyDescent="0.2">
      <c r="B4548" s="1">
        <v>48146</v>
      </c>
      <c r="C4548">
        <f t="shared" si="142"/>
        <v>3617</v>
      </c>
      <c r="D4548" s="3">
        <f t="shared" si="143"/>
        <v>0.82271461228054554</v>
      </c>
    </row>
    <row r="4549" spans="2:4" x14ac:dyDescent="0.2">
      <c r="B4549" s="1">
        <v>48147</v>
      </c>
      <c r="C4549">
        <f t="shared" si="142"/>
        <v>3618</v>
      </c>
      <c r="D4549" s="3">
        <f t="shared" si="143"/>
        <v>0.82267022603352402</v>
      </c>
    </row>
    <row r="4550" spans="2:4" x14ac:dyDescent="0.2">
      <c r="B4550" s="1">
        <v>48148</v>
      </c>
      <c r="C4550">
        <f t="shared" si="142"/>
        <v>3619</v>
      </c>
      <c r="D4550" s="3">
        <f t="shared" si="143"/>
        <v>0.8226258421811834</v>
      </c>
    </row>
    <row r="4551" spans="2:4" x14ac:dyDescent="0.2">
      <c r="B4551" s="1">
        <v>48149</v>
      </c>
      <c r="C4551">
        <f t="shared" si="142"/>
        <v>3620</v>
      </c>
      <c r="D4551" s="3">
        <f t="shared" si="143"/>
        <v>0.82258146072339444</v>
      </c>
    </row>
    <row r="4552" spans="2:4" x14ac:dyDescent="0.2">
      <c r="B4552" s="1">
        <v>48150</v>
      </c>
      <c r="C4552">
        <f t="shared" si="142"/>
        <v>3621</v>
      </c>
      <c r="D4552" s="3">
        <f t="shared" si="143"/>
        <v>0.82253708166002792</v>
      </c>
    </row>
    <row r="4553" spans="2:4" x14ac:dyDescent="0.2">
      <c r="B4553" s="1">
        <v>48151</v>
      </c>
      <c r="C4553">
        <f t="shared" si="142"/>
        <v>3622</v>
      </c>
      <c r="D4553" s="3">
        <f t="shared" si="143"/>
        <v>0.82249270499095462</v>
      </c>
    </row>
    <row r="4554" spans="2:4" x14ac:dyDescent="0.2">
      <c r="B4554" s="1">
        <v>48152</v>
      </c>
      <c r="C4554">
        <f t="shared" si="142"/>
        <v>3623</v>
      </c>
      <c r="D4554" s="3">
        <f t="shared" si="143"/>
        <v>0.82244833071604551</v>
      </c>
    </row>
    <row r="4555" spans="2:4" x14ac:dyDescent="0.2">
      <c r="B4555" s="1">
        <v>48153</v>
      </c>
      <c r="C4555">
        <f t="shared" si="142"/>
        <v>3624</v>
      </c>
      <c r="D4555" s="3">
        <f t="shared" si="143"/>
        <v>0.82240395883517126</v>
      </c>
    </row>
    <row r="4556" spans="2:4" x14ac:dyDescent="0.2">
      <c r="B4556" s="1">
        <v>48154</v>
      </c>
      <c r="C4556">
        <f t="shared" si="142"/>
        <v>3625</v>
      </c>
      <c r="D4556" s="3">
        <f t="shared" si="143"/>
        <v>0.82235958934820286</v>
      </c>
    </row>
    <row r="4557" spans="2:4" x14ac:dyDescent="0.2">
      <c r="B4557" s="1">
        <v>48155</v>
      </c>
      <c r="C4557">
        <f t="shared" si="142"/>
        <v>3626</v>
      </c>
      <c r="D4557" s="3">
        <f t="shared" si="143"/>
        <v>0.82231522225501108</v>
      </c>
    </row>
    <row r="4558" spans="2:4" x14ac:dyDescent="0.2">
      <c r="B4558" s="1">
        <v>48156</v>
      </c>
      <c r="C4558">
        <f t="shared" si="142"/>
        <v>3627</v>
      </c>
      <c r="D4558" s="3">
        <f t="shared" si="143"/>
        <v>0.82227085755546669</v>
      </c>
    </row>
    <row r="4559" spans="2:4" x14ac:dyDescent="0.2">
      <c r="B4559" s="1">
        <v>48157</v>
      </c>
      <c r="C4559">
        <f t="shared" si="142"/>
        <v>3628</v>
      </c>
      <c r="D4559" s="3">
        <f t="shared" si="143"/>
        <v>0.8222264952494408</v>
      </c>
    </row>
    <row r="4560" spans="2:4" x14ac:dyDescent="0.2">
      <c r="B4560" s="1">
        <v>48158</v>
      </c>
      <c r="C4560">
        <f t="shared" si="142"/>
        <v>3629</v>
      </c>
      <c r="D4560" s="3">
        <f t="shared" si="143"/>
        <v>0.82218213533680395</v>
      </c>
    </row>
    <row r="4561" spans="2:4" x14ac:dyDescent="0.2">
      <c r="B4561" s="1">
        <v>48159</v>
      </c>
      <c r="C4561">
        <f t="shared" si="142"/>
        <v>3630</v>
      </c>
      <c r="D4561" s="3">
        <f t="shared" si="143"/>
        <v>0.82213777781742736</v>
      </c>
    </row>
    <row r="4562" spans="2:4" x14ac:dyDescent="0.2">
      <c r="B4562" s="1">
        <v>48160</v>
      </c>
      <c r="C4562">
        <f t="shared" si="142"/>
        <v>3631</v>
      </c>
      <c r="D4562" s="3">
        <f t="shared" si="143"/>
        <v>0.82209342269118157</v>
      </c>
    </row>
    <row r="4563" spans="2:4" x14ac:dyDescent="0.2">
      <c r="B4563" s="1">
        <v>48161</v>
      </c>
      <c r="C4563">
        <f t="shared" si="142"/>
        <v>3632</v>
      </c>
      <c r="D4563" s="3">
        <f t="shared" si="143"/>
        <v>0.82204906995793769</v>
      </c>
    </row>
    <row r="4564" spans="2:4" x14ac:dyDescent="0.2">
      <c r="B4564" s="1">
        <v>48162</v>
      </c>
      <c r="C4564">
        <f t="shared" si="142"/>
        <v>3633</v>
      </c>
      <c r="D4564" s="3">
        <f t="shared" si="143"/>
        <v>0.8220047196175666</v>
      </c>
    </row>
    <row r="4565" spans="2:4" x14ac:dyDescent="0.2">
      <c r="B4565" s="1">
        <v>48163</v>
      </c>
      <c r="C4565">
        <f t="shared" si="142"/>
        <v>3634</v>
      </c>
      <c r="D4565" s="3">
        <f t="shared" si="143"/>
        <v>0.82196037166993907</v>
      </c>
    </row>
    <row r="4566" spans="2:4" x14ac:dyDescent="0.2">
      <c r="B4566" s="1">
        <v>48164</v>
      </c>
      <c r="C4566">
        <f t="shared" si="142"/>
        <v>3635</v>
      </c>
      <c r="D4566" s="3">
        <f t="shared" si="143"/>
        <v>0.8219160261149262</v>
      </c>
    </row>
    <row r="4567" spans="2:4" x14ac:dyDescent="0.2">
      <c r="B4567" s="1">
        <v>48165</v>
      </c>
      <c r="C4567">
        <f t="shared" si="142"/>
        <v>3636</v>
      </c>
      <c r="D4567" s="3">
        <f t="shared" si="143"/>
        <v>0.82187168295239876</v>
      </c>
    </row>
    <row r="4568" spans="2:4" x14ac:dyDescent="0.2">
      <c r="B4568" s="1">
        <v>48166</v>
      </c>
      <c r="C4568">
        <f t="shared" si="142"/>
        <v>3637</v>
      </c>
      <c r="D4568" s="3">
        <f t="shared" si="143"/>
        <v>0.82182734218222764</v>
      </c>
    </row>
    <row r="4569" spans="2:4" x14ac:dyDescent="0.2">
      <c r="B4569" s="1">
        <v>48167</v>
      </c>
      <c r="C4569">
        <f t="shared" si="142"/>
        <v>3638</v>
      </c>
      <c r="D4569" s="3">
        <f t="shared" si="143"/>
        <v>0.82178300380428393</v>
      </c>
    </row>
    <row r="4570" spans="2:4" x14ac:dyDescent="0.2">
      <c r="B4570" s="1">
        <v>48168</v>
      </c>
      <c r="C4570">
        <f t="shared" si="142"/>
        <v>3639</v>
      </c>
      <c r="D4570" s="3">
        <f t="shared" si="143"/>
        <v>0.82173866781843852</v>
      </c>
    </row>
    <row r="4571" spans="2:4" x14ac:dyDescent="0.2">
      <c r="B4571" s="1">
        <v>48169</v>
      </c>
      <c r="C4571">
        <f t="shared" si="142"/>
        <v>3640</v>
      </c>
      <c r="D4571" s="3">
        <f t="shared" si="143"/>
        <v>0.82169433422456217</v>
      </c>
    </row>
    <row r="4572" spans="2:4" x14ac:dyDescent="0.2">
      <c r="B4572" s="1">
        <v>48170</v>
      </c>
      <c r="C4572">
        <f t="shared" si="142"/>
        <v>3641</v>
      </c>
      <c r="D4572" s="3">
        <f t="shared" si="143"/>
        <v>0.82165000302252611</v>
      </c>
    </row>
    <row r="4573" spans="2:4" x14ac:dyDescent="0.2">
      <c r="B4573" s="1">
        <v>48171</v>
      </c>
      <c r="C4573">
        <f t="shared" ref="C4573:C4615" si="144">IF(B4573&lt;=$B$3,0,(B4573-$B$3))</f>
        <v>3642</v>
      </c>
      <c r="D4573" s="3">
        <f t="shared" ref="D4573:D4615" si="145">IF(C4573=0,$B$6,($B$6*(1-$B$7)^(C4573/365)))</f>
        <v>0.82160567421220121</v>
      </c>
    </row>
    <row r="4574" spans="2:4" x14ac:dyDescent="0.2">
      <c r="B4574" s="1">
        <v>48172</v>
      </c>
      <c r="C4574">
        <f t="shared" si="144"/>
        <v>3643</v>
      </c>
      <c r="D4574" s="3">
        <f t="shared" si="145"/>
        <v>0.82156134779345824</v>
      </c>
    </row>
    <row r="4575" spans="2:4" x14ac:dyDescent="0.2">
      <c r="B4575" s="1">
        <v>48173</v>
      </c>
      <c r="C4575">
        <f t="shared" si="144"/>
        <v>3644</v>
      </c>
      <c r="D4575" s="3">
        <f t="shared" si="145"/>
        <v>0.82151702376616842</v>
      </c>
    </row>
    <row r="4576" spans="2:4" x14ac:dyDescent="0.2">
      <c r="B4576" s="1">
        <v>48174</v>
      </c>
      <c r="C4576">
        <f t="shared" si="144"/>
        <v>3645</v>
      </c>
      <c r="D4576" s="3">
        <f t="shared" si="145"/>
        <v>0.82147270213020263</v>
      </c>
    </row>
    <row r="4577" spans="2:4" x14ac:dyDescent="0.2">
      <c r="B4577" s="1">
        <v>48175</v>
      </c>
      <c r="C4577">
        <f t="shared" si="144"/>
        <v>3646</v>
      </c>
      <c r="D4577" s="3">
        <f t="shared" si="145"/>
        <v>0.82142838288543185</v>
      </c>
    </row>
    <row r="4578" spans="2:4" x14ac:dyDescent="0.2">
      <c r="B4578" s="1">
        <v>48176</v>
      </c>
      <c r="C4578">
        <f t="shared" si="144"/>
        <v>3647</v>
      </c>
      <c r="D4578" s="3">
        <f t="shared" si="145"/>
        <v>0.82138406603172698</v>
      </c>
    </row>
    <row r="4579" spans="2:4" x14ac:dyDescent="0.2">
      <c r="B4579" s="1">
        <v>48177</v>
      </c>
      <c r="C4579">
        <f t="shared" si="144"/>
        <v>3648</v>
      </c>
      <c r="D4579" s="3">
        <f t="shared" si="145"/>
        <v>0.82133975156895933</v>
      </c>
    </row>
    <row r="4580" spans="2:4" x14ac:dyDescent="0.2">
      <c r="B4580" s="1">
        <v>48178</v>
      </c>
      <c r="C4580">
        <f t="shared" si="144"/>
        <v>3649</v>
      </c>
      <c r="D4580" s="3">
        <f t="shared" si="145"/>
        <v>0.82129543949699946</v>
      </c>
    </row>
    <row r="4581" spans="2:4" x14ac:dyDescent="0.2">
      <c r="B4581" s="1">
        <v>48179</v>
      </c>
      <c r="C4581">
        <f t="shared" si="144"/>
        <v>3650</v>
      </c>
      <c r="D4581" s="3">
        <f t="shared" si="145"/>
        <v>0.82125112981571857</v>
      </c>
    </row>
    <row r="4582" spans="2:4" x14ac:dyDescent="0.2">
      <c r="B4582" s="1">
        <v>48180</v>
      </c>
      <c r="C4582">
        <f t="shared" si="144"/>
        <v>3651</v>
      </c>
      <c r="D4582" s="3">
        <f t="shared" si="145"/>
        <v>0.82120682252498811</v>
      </c>
    </row>
    <row r="4583" spans="2:4" x14ac:dyDescent="0.2">
      <c r="B4583" s="1">
        <v>48181</v>
      </c>
      <c r="C4583">
        <f t="shared" si="144"/>
        <v>3652</v>
      </c>
      <c r="D4583" s="3">
        <f t="shared" si="145"/>
        <v>0.82116251762467851</v>
      </c>
    </row>
    <row r="4584" spans="2:4" x14ac:dyDescent="0.2">
      <c r="B4584" s="1">
        <v>48182</v>
      </c>
      <c r="C4584">
        <f t="shared" si="144"/>
        <v>3653</v>
      </c>
      <c r="D4584" s="3">
        <f t="shared" si="145"/>
        <v>0.8211182151146611</v>
      </c>
    </row>
    <row r="4585" spans="2:4" x14ac:dyDescent="0.2">
      <c r="B4585" s="1">
        <v>48183</v>
      </c>
      <c r="C4585">
        <f t="shared" si="144"/>
        <v>3654</v>
      </c>
      <c r="D4585" s="3">
        <f t="shared" si="145"/>
        <v>0.82107391499480675</v>
      </c>
    </row>
    <row r="4586" spans="2:4" x14ac:dyDescent="0.2">
      <c r="B4586" s="1">
        <v>48184</v>
      </c>
      <c r="C4586">
        <f t="shared" si="144"/>
        <v>3655</v>
      </c>
      <c r="D4586" s="3">
        <f t="shared" si="145"/>
        <v>0.82102961726498669</v>
      </c>
    </row>
    <row r="4587" spans="2:4" x14ac:dyDescent="0.2">
      <c r="B4587" s="1">
        <v>48185</v>
      </c>
      <c r="C4587">
        <f t="shared" si="144"/>
        <v>3656</v>
      </c>
      <c r="D4587" s="3">
        <f t="shared" si="145"/>
        <v>0.82098532192507179</v>
      </c>
    </row>
    <row r="4588" spans="2:4" x14ac:dyDescent="0.2">
      <c r="B4588" s="1">
        <v>48186</v>
      </c>
      <c r="C4588">
        <f t="shared" si="144"/>
        <v>3657</v>
      </c>
      <c r="D4588" s="3">
        <f t="shared" si="145"/>
        <v>0.82094102897493326</v>
      </c>
    </row>
    <row r="4589" spans="2:4" x14ac:dyDescent="0.2">
      <c r="B4589" s="1">
        <v>48187</v>
      </c>
      <c r="C4589">
        <f t="shared" si="144"/>
        <v>3658</v>
      </c>
      <c r="D4589" s="3">
        <f t="shared" si="145"/>
        <v>0.82089673841444211</v>
      </c>
    </row>
    <row r="4590" spans="2:4" x14ac:dyDescent="0.2">
      <c r="B4590" s="1">
        <v>48188</v>
      </c>
      <c r="C4590">
        <f t="shared" si="144"/>
        <v>3659</v>
      </c>
      <c r="D4590" s="3">
        <f t="shared" si="145"/>
        <v>0.82085245024346942</v>
      </c>
    </row>
    <row r="4591" spans="2:4" x14ac:dyDescent="0.2">
      <c r="B4591" s="1">
        <v>48189</v>
      </c>
      <c r="C4591">
        <f t="shared" si="144"/>
        <v>3660</v>
      </c>
      <c r="D4591" s="3">
        <f t="shared" si="145"/>
        <v>0.82080816446188631</v>
      </c>
    </row>
    <row r="4592" spans="2:4" x14ac:dyDescent="0.2">
      <c r="B4592" s="1">
        <v>48190</v>
      </c>
      <c r="C4592">
        <f t="shared" si="144"/>
        <v>3661</v>
      </c>
      <c r="D4592" s="3">
        <f t="shared" si="145"/>
        <v>0.82076388106956377</v>
      </c>
    </row>
    <row r="4593" spans="2:4" x14ac:dyDescent="0.2">
      <c r="B4593" s="1">
        <v>48191</v>
      </c>
      <c r="C4593">
        <f t="shared" si="144"/>
        <v>3662</v>
      </c>
      <c r="D4593" s="3">
        <f t="shared" si="145"/>
        <v>0.82071960006637301</v>
      </c>
    </row>
    <row r="4594" spans="2:4" x14ac:dyDescent="0.2">
      <c r="B4594" s="1">
        <v>48192</v>
      </c>
      <c r="C4594">
        <f t="shared" si="144"/>
        <v>3663</v>
      </c>
      <c r="D4594" s="3">
        <f t="shared" si="145"/>
        <v>0.82067532145218514</v>
      </c>
    </row>
    <row r="4595" spans="2:4" x14ac:dyDescent="0.2">
      <c r="B4595" s="1">
        <v>48193</v>
      </c>
      <c r="C4595">
        <f t="shared" si="144"/>
        <v>3664</v>
      </c>
      <c r="D4595" s="3">
        <f t="shared" si="145"/>
        <v>0.82063104522687114</v>
      </c>
    </row>
    <row r="4596" spans="2:4" x14ac:dyDescent="0.2">
      <c r="B4596" s="1">
        <v>48194</v>
      </c>
      <c r="C4596">
        <f t="shared" si="144"/>
        <v>3665</v>
      </c>
      <c r="D4596" s="3">
        <f t="shared" si="145"/>
        <v>0.82058677139030223</v>
      </c>
    </row>
    <row r="4597" spans="2:4" x14ac:dyDescent="0.2">
      <c r="B4597" s="1">
        <v>48195</v>
      </c>
      <c r="C4597">
        <f t="shared" si="144"/>
        <v>3666</v>
      </c>
      <c r="D4597" s="3">
        <f t="shared" si="145"/>
        <v>0.82054249994234951</v>
      </c>
    </row>
    <row r="4598" spans="2:4" x14ac:dyDescent="0.2">
      <c r="B4598" s="1">
        <v>48196</v>
      </c>
      <c r="C4598">
        <f t="shared" si="144"/>
        <v>3667</v>
      </c>
      <c r="D4598" s="3">
        <f t="shared" si="145"/>
        <v>0.82049823088288421</v>
      </c>
    </row>
    <row r="4599" spans="2:4" x14ac:dyDescent="0.2">
      <c r="B4599" s="1">
        <v>48197</v>
      </c>
      <c r="C4599">
        <f t="shared" si="144"/>
        <v>3668</v>
      </c>
      <c r="D4599" s="3">
        <f t="shared" si="145"/>
        <v>0.8204539642117773</v>
      </c>
    </row>
    <row r="4600" spans="2:4" x14ac:dyDescent="0.2">
      <c r="B4600" s="1">
        <v>48198</v>
      </c>
      <c r="C4600">
        <f t="shared" si="144"/>
        <v>3669</v>
      </c>
      <c r="D4600" s="3">
        <f t="shared" si="145"/>
        <v>0.8204096999289</v>
      </c>
    </row>
    <row r="4601" spans="2:4" x14ac:dyDescent="0.2">
      <c r="B4601" s="1">
        <v>48199</v>
      </c>
      <c r="C4601">
        <f t="shared" si="144"/>
        <v>3670</v>
      </c>
      <c r="D4601" s="3">
        <f t="shared" si="145"/>
        <v>0.82036543803412343</v>
      </c>
    </row>
    <row r="4602" spans="2:4" x14ac:dyDescent="0.2">
      <c r="B4602" s="1">
        <v>48200</v>
      </c>
      <c r="C4602">
        <f t="shared" si="144"/>
        <v>3671</v>
      </c>
      <c r="D4602" s="3">
        <f t="shared" si="145"/>
        <v>0.82032117852731889</v>
      </c>
    </row>
    <row r="4603" spans="2:4" x14ac:dyDescent="0.2">
      <c r="B4603" s="1">
        <v>48201</v>
      </c>
      <c r="C4603">
        <f t="shared" si="144"/>
        <v>3672</v>
      </c>
      <c r="D4603" s="3">
        <f t="shared" si="145"/>
        <v>0.82027692140835728</v>
      </c>
    </row>
    <row r="4604" spans="2:4" x14ac:dyDescent="0.2">
      <c r="B4604" s="1">
        <v>48202</v>
      </c>
      <c r="C4604">
        <f t="shared" si="144"/>
        <v>3673</v>
      </c>
      <c r="D4604" s="3">
        <f t="shared" si="145"/>
        <v>0.82023266667711003</v>
      </c>
    </row>
    <row r="4605" spans="2:4" x14ac:dyDescent="0.2">
      <c r="B4605" s="1">
        <v>48203</v>
      </c>
      <c r="C4605">
        <f t="shared" si="144"/>
        <v>3674</v>
      </c>
      <c r="D4605" s="3">
        <f t="shared" si="145"/>
        <v>0.82018841433344825</v>
      </c>
    </row>
    <row r="4606" spans="2:4" x14ac:dyDescent="0.2">
      <c r="B4606" s="1">
        <v>48204</v>
      </c>
      <c r="C4606">
        <f t="shared" si="144"/>
        <v>3675</v>
      </c>
      <c r="D4606" s="3">
        <f t="shared" si="145"/>
        <v>0.82014416437724313</v>
      </c>
    </row>
    <row r="4607" spans="2:4" x14ac:dyDescent="0.2">
      <c r="B4607" s="1">
        <v>48205</v>
      </c>
      <c r="C4607">
        <f t="shared" si="144"/>
        <v>3676</v>
      </c>
      <c r="D4607" s="3">
        <f t="shared" si="145"/>
        <v>0.82009991680836569</v>
      </c>
    </row>
    <row r="4608" spans="2:4" x14ac:dyDescent="0.2">
      <c r="B4608" s="1">
        <v>48206</v>
      </c>
      <c r="C4608">
        <f t="shared" si="144"/>
        <v>3677</v>
      </c>
      <c r="D4608" s="3">
        <f t="shared" si="145"/>
        <v>0.82005567162668735</v>
      </c>
    </row>
    <row r="4609" spans="2:4" x14ac:dyDescent="0.2">
      <c r="B4609" s="1">
        <v>48207</v>
      </c>
      <c r="C4609">
        <f t="shared" si="144"/>
        <v>3678</v>
      </c>
      <c r="D4609" s="3">
        <f t="shared" si="145"/>
        <v>0.82001142883207934</v>
      </c>
    </row>
    <row r="4610" spans="2:4" x14ac:dyDescent="0.2">
      <c r="B4610" s="1">
        <v>48208</v>
      </c>
      <c r="C4610">
        <f t="shared" si="144"/>
        <v>3679</v>
      </c>
      <c r="D4610" s="3">
        <f t="shared" si="145"/>
        <v>0.81996718842441263</v>
      </c>
    </row>
    <row r="4611" spans="2:4" x14ac:dyDescent="0.2">
      <c r="B4611" s="1">
        <v>48209</v>
      </c>
      <c r="C4611">
        <f t="shared" si="144"/>
        <v>3680</v>
      </c>
      <c r="D4611" s="3">
        <f t="shared" si="145"/>
        <v>0.81992295040355867</v>
      </c>
    </row>
    <row r="4612" spans="2:4" x14ac:dyDescent="0.2">
      <c r="B4612" s="1">
        <v>48210</v>
      </c>
      <c r="C4612">
        <f t="shared" si="144"/>
        <v>3681</v>
      </c>
      <c r="D4612" s="3">
        <f t="shared" si="145"/>
        <v>0.81987871476938867</v>
      </c>
    </row>
    <row r="4613" spans="2:4" x14ac:dyDescent="0.2">
      <c r="B4613" s="1">
        <v>48211</v>
      </c>
      <c r="C4613">
        <f t="shared" si="144"/>
        <v>3682</v>
      </c>
      <c r="D4613" s="3">
        <f t="shared" si="145"/>
        <v>0.81983448152177374</v>
      </c>
    </row>
    <row r="4614" spans="2:4" x14ac:dyDescent="0.2">
      <c r="B4614" s="1">
        <v>48212</v>
      </c>
      <c r="C4614">
        <f t="shared" si="144"/>
        <v>3683</v>
      </c>
      <c r="D4614" s="3">
        <f t="shared" si="145"/>
        <v>0.8197902506605852</v>
      </c>
    </row>
    <row r="4615" spans="2:4" x14ac:dyDescent="0.2">
      <c r="B4615" s="1">
        <v>48213</v>
      </c>
      <c r="C4615">
        <f t="shared" si="144"/>
        <v>3684</v>
      </c>
      <c r="D4615" s="3">
        <f t="shared" si="145"/>
        <v>0.81974602218569426</v>
      </c>
    </row>
  </sheetData>
  <mergeCells count="2">
    <mergeCell ref="D2:E3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E98BE-8B46-4176-8A5B-123E6E7995C0}">
  <dimension ref="A1:N2304"/>
  <sheetViews>
    <sheetView workbookViewId="0">
      <selection activeCell="D11" sqref="D11"/>
    </sheetView>
  </sheetViews>
  <sheetFormatPr baseColWidth="10" defaultColWidth="8.83203125" defaultRowHeight="15" x14ac:dyDescent="0.2"/>
  <cols>
    <col min="1" max="1" width="16.5" bestFit="1" customWidth="1"/>
    <col min="2" max="2" width="12.33203125" bestFit="1" customWidth="1"/>
    <col min="3" max="3" width="11.83203125" customWidth="1"/>
    <col min="4" max="4" width="14.1640625" style="3" customWidth="1"/>
    <col min="5" max="6" width="14.1640625" customWidth="1"/>
    <col min="8" max="8" width="9.1640625" customWidth="1"/>
    <col min="10" max="10" width="12.5" customWidth="1"/>
    <col min="13" max="13" width="11.5" customWidth="1"/>
  </cols>
  <sheetData>
    <row r="1" spans="1:14" ht="20" x14ac:dyDescent="0.25">
      <c r="A1" s="24" t="s">
        <v>14</v>
      </c>
      <c r="B1" s="24"/>
      <c r="C1" s="24"/>
      <c r="D1" s="24"/>
      <c r="E1" s="13" t="s">
        <v>1</v>
      </c>
      <c r="F1" s="13"/>
      <c r="I1" s="10"/>
      <c r="J1" t="s">
        <v>15</v>
      </c>
      <c r="L1" s="14">
        <v>15</v>
      </c>
    </row>
    <row r="2" spans="1:14" ht="15" customHeight="1" x14ac:dyDescent="0.2">
      <c r="A2" t="s">
        <v>0</v>
      </c>
      <c r="B2" s="1">
        <f ca="1">TODAY()</f>
        <v>44536</v>
      </c>
      <c r="D2"/>
      <c r="I2" s="10"/>
    </row>
    <row r="3" spans="1:14" ht="15" customHeight="1" x14ac:dyDescent="0.2">
      <c r="A3" t="s">
        <v>2</v>
      </c>
      <c r="B3" s="2">
        <v>44180</v>
      </c>
      <c r="D3"/>
      <c r="G3" t="s">
        <v>16</v>
      </c>
      <c r="H3" t="s">
        <v>17</v>
      </c>
      <c r="I3" s="10" t="s">
        <v>18</v>
      </c>
      <c r="J3" t="s">
        <v>19</v>
      </c>
      <c r="K3" t="s">
        <v>20</v>
      </c>
      <c r="L3" s="9" t="s">
        <v>21</v>
      </c>
      <c r="M3" t="s">
        <v>22</v>
      </c>
    </row>
    <row r="4" spans="1:14" x14ac:dyDescent="0.2">
      <c r="B4" t="s">
        <v>10</v>
      </c>
      <c r="C4" t="s">
        <v>9</v>
      </c>
      <c r="D4" t="s">
        <v>12</v>
      </c>
      <c r="I4" s="10"/>
    </row>
    <row r="5" spans="1:14" x14ac:dyDescent="0.2">
      <c r="A5" t="s">
        <v>3</v>
      </c>
      <c r="B5" s="3">
        <f ca="1">VLOOKUP($B$2,$B$10:$D$2835,3,FALSE)</f>
        <v>6.5259900044783927E-4</v>
      </c>
      <c r="C5" s="3">
        <f ca="1">VLOOKUP($B$2,$B$10:$E$2835,4,FALSE)</f>
        <v>4.7282812132764642E-3</v>
      </c>
      <c r="D5" s="3">
        <f ca="1">VLOOKUP($B$2,$B$10:$F$2835,5,FALSE)</f>
        <v>2.5996525269364721</v>
      </c>
      <c r="G5" t="s">
        <v>10</v>
      </c>
      <c r="H5">
        <v>248</v>
      </c>
      <c r="I5" s="10">
        <f>H5/H8</f>
        <v>0.82666666666666666</v>
      </c>
      <c r="J5" s="15">
        <v>17939.509999999998</v>
      </c>
      <c r="K5">
        <v>80</v>
      </c>
      <c r="L5" s="11">
        <f>$L$1*K5/100</f>
        <v>12</v>
      </c>
      <c r="M5" s="12">
        <f>L5/J5</f>
        <v>6.6891459131269483E-4</v>
      </c>
      <c r="N5" t="s">
        <v>10</v>
      </c>
    </row>
    <row r="6" spans="1:14" ht="14.5" customHeight="1" x14ac:dyDescent="0.2">
      <c r="A6" t="s">
        <v>4</v>
      </c>
      <c r="B6" s="3">
        <f ca="1">VLOOKUP(($B$2+1),$B$10:$D$2836,3,FALSE)</f>
        <v>6.525537352336764E-4</v>
      </c>
      <c r="C6" s="3">
        <f ca="1">VLOOKUP(($B$2+1),$B$10:$E$2836,4,FALSE)</f>
        <v>4.7282812132913091E-3</v>
      </c>
      <c r="D6" s="3">
        <f ca="1">VLOOKUP(($B$2+1),$B$10:$F$2836,5,FALSE)</f>
        <v>2.5996525269364721</v>
      </c>
      <c r="G6" t="s">
        <v>9</v>
      </c>
      <c r="H6">
        <v>42</v>
      </c>
      <c r="I6" s="10">
        <f>H6/H8</f>
        <v>0.14000000000000001</v>
      </c>
      <c r="J6" s="15">
        <v>475.86</v>
      </c>
      <c r="K6">
        <v>15</v>
      </c>
      <c r="L6" s="11">
        <f>$L$1*K6/100</f>
        <v>2.25</v>
      </c>
      <c r="M6" s="12">
        <f>L6/J6</f>
        <v>4.7282814273105532E-3</v>
      </c>
      <c r="N6" t="s">
        <v>9</v>
      </c>
    </row>
    <row r="7" spans="1:14" ht="14.5" customHeight="1" x14ac:dyDescent="0.2">
      <c r="A7" t="s">
        <v>5</v>
      </c>
      <c r="B7" s="4">
        <f>M5</f>
        <v>6.6891459131269483E-4</v>
      </c>
      <c r="C7" s="4">
        <f>M6</f>
        <v>4.7282814273105532E-3</v>
      </c>
      <c r="D7" s="4">
        <f>M7</f>
        <v>2.5996533795493937</v>
      </c>
      <c r="G7" t="s">
        <v>12</v>
      </c>
      <c r="H7">
        <v>10</v>
      </c>
      <c r="I7" s="10">
        <f>H7/H8</f>
        <v>3.3333333333333333E-2</v>
      </c>
      <c r="J7" s="15">
        <v>0.28849999999999998</v>
      </c>
      <c r="K7">
        <v>5</v>
      </c>
      <c r="L7" s="11">
        <f>$L$1*K7/100</f>
        <v>0.75</v>
      </c>
      <c r="M7" s="12">
        <f>L7/J7</f>
        <v>2.5996533795493937</v>
      </c>
      <c r="N7" t="s">
        <v>12</v>
      </c>
    </row>
    <row r="8" spans="1:14" ht="14.5" customHeight="1" x14ac:dyDescent="0.2">
      <c r="A8" t="s">
        <v>6</v>
      </c>
      <c r="B8" s="8">
        <v>2.5000000000000001E-2</v>
      </c>
      <c r="H8">
        <f>SUM(H5:H7)</f>
        <v>300</v>
      </c>
      <c r="I8" s="10">
        <f>SUM(I5:I7)</f>
        <v>1</v>
      </c>
      <c r="L8" s="11">
        <f>SUM(L5:L7)</f>
        <v>15</v>
      </c>
    </row>
    <row r="9" spans="1:14" s="5" customFormat="1" ht="14.5" customHeight="1" x14ac:dyDescent="0.2">
      <c r="B9" s="5" t="s">
        <v>7</v>
      </c>
      <c r="D9" s="6" t="s">
        <v>11</v>
      </c>
      <c r="E9" s="6" t="s">
        <v>8</v>
      </c>
      <c r="F9" s="6" t="s">
        <v>13</v>
      </c>
    </row>
    <row r="10" spans="1:14" x14ac:dyDescent="0.2">
      <c r="B10" s="1">
        <v>44153</v>
      </c>
      <c r="C10">
        <f t="shared" ref="C10:C36" si="0">IF(B10&lt;=$B$3,0,(B10-$B$3))</f>
        <v>0</v>
      </c>
      <c r="D10" s="3">
        <f>IF(C10=0,$B$7,($B$7*(1-$B$8)^(C10/365)))</f>
        <v>6.6891459131269483E-4</v>
      </c>
      <c r="E10" s="3">
        <f>IF(D10=0,$C$7,($C$7*(1-$B$8)^(D10/365)))</f>
        <v>4.7282812079254095E-3</v>
      </c>
      <c r="F10" s="3">
        <f>IF(E10=0,$D$7,($D$7*(1-$B$8)^(E10/365)))</f>
        <v>2.5996525269364734</v>
      </c>
    </row>
    <row r="11" spans="1:14" x14ac:dyDescent="0.2">
      <c r="B11" s="1">
        <v>44154</v>
      </c>
      <c r="C11">
        <f t="shared" si="0"/>
        <v>0</v>
      </c>
      <c r="D11" s="3">
        <f t="shared" ref="D11:D73" si="1">IF(C11=0,$B$7,($B$7*(1-$B$8)^(C11/365)))</f>
        <v>6.6891459131269483E-4</v>
      </c>
      <c r="E11" s="3">
        <f t="shared" ref="E11:E74" si="2">IF(D11=0,$C$7,($C$7*(1-$B$8)^(D11/365)))</f>
        <v>4.7282812079254095E-3</v>
      </c>
      <c r="F11" s="3">
        <f t="shared" ref="F11:F74" si="3">IF(E11=0,$D$7,($D$7*(1-$B$8)^(E11/365)))</f>
        <v>2.5996525269364734</v>
      </c>
    </row>
    <row r="12" spans="1:14" x14ac:dyDescent="0.2">
      <c r="B12" s="1">
        <v>44155</v>
      </c>
      <c r="C12">
        <f t="shared" si="0"/>
        <v>0</v>
      </c>
      <c r="D12" s="3">
        <f t="shared" si="1"/>
        <v>6.6891459131269483E-4</v>
      </c>
      <c r="E12" s="3">
        <f t="shared" si="2"/>
        <v>4.7282812079254095E-3</v>
      </c>
      <c r="F12" s="3">
        <f t="shared" si="3"/>
        <v>2.5996525269364734</v>
      </c>
    </row>
    <row r="13" spans="1:14" x14ac:dyDescent="0.2">
      <c r="B13" s="1">
        <v>44156</v>
      </c>
      <c r="C13">
        <f t="shared" si="0"/>
        <v>0</v>
      </c>
      <c r="D13" s="3">
        <f t="shared" si="1"/>
        <v>6.6891459131269483E-4</v>
      </c>
      <c r="E13" s="3">
        <f t="shared" si="2"/>
        <v>4.7282812079254095E-3</v>
      </c>
      <c r="F13" s="3">
        <f t="shared" si="3"/>
        <v>2.5996525269364734</v>
      </c>
    </row>
    <row r="14" spans="1:14" x14ac:dyDescent="0.2">
      <c r="B14" s="1">
        <v>44157</v>
      </c>
      <c r="C14">
        <f t="shared" si="0"/>
        <v>0</v>
      </c>
      <c r="D14" s="3">
        <f t="shared" si="1"/>
        <v>6.6891459131269483E-4</v>
      </c>
      <c r="E14" s="3">
        <f t="shared" si="2"/>
        <v>4.7282812079254095E-3</v>
      </c>
      <c r="F14" s="3">
        <f t="shared" si="3"/>
        <v>2.5996525269364734</v>
      </c>
    </row>
    <row r="15" spans="1:14" x14ac:dyDescent="0.2">
      <c r="B15" s="1">
        <v>44158</v>
      </c>
      <c r="C15">
        <f t="shared" si="0"/>
        <v>0</v>
      </c>
      <c r="D15" s="3">
        <f t="shared" si="1"/>
        <v>6.6891459131269483E-4</v>
      </c>
      <c r="E15" s="3">
        <f t="shared" si="2"/>
        <v>4.7282812079254095E-3</v>
      </c>
      <c r="F15" s="3">
        <f t="shared" si="3"/>
        <v>2.5996525269364734</v>
      </c>
    </row>
    <row r="16" spans="1:14" x14ac:dyDescent="0.2">
      <c r="B16" s="1">
        <v>44159</v>
      </c>
      <c r="C16">
        <f t="shared" si="0"/>
        <v>0</v>
      </c>
      <c r="D16" s="3">
        <f t="shared" si="1"/>
        <v>6.6891459131269483E-4</v>
      </c>
      <c r="E16" s="3">
        <f t="shared" si="2"/>
        <v>4.7282812079254095E-3</v>
      </c>
      <c r="F16" s="3">
        <f t="shared" si="3"/>
        <v>2.5996525269364734</v>
      </c>
    </row>
    <row r="17" spans="2:6" x14ac:dyDescent="0.2">
      <c r="B17" s="1">
        <v>44160</v>
      </c>
      <c r="C17">
        <f t="shared" si="0"/>
        <v>0</v>
      </c>
      <c r="D17" s="3">
        <f t="shared" si="1"/>
        <v>6.6891459131269483E-4</v>
      </c>
      <c r="E17" s="3">
        <f t="shared" si="2"/>
        <v>4.7282812079254095E-3</v>
      </c>
      <c r="F17" s="3">
        <f t="shared" si="3"/>
        <v>2.5996525269364734</v>
      </c>
    </row>
    <row r="18" spans="2:6" x14ac:dyDescent="0.2">
      <c r="B18" s="1">
        <v>44161</v>
      </c>
      <c r="C18">
        <f t="shared" si="0"/>
        <v>0</v>
      </c>
      <c r="D18" s="3">
        <f t="shared" si="1"/>
        <v>6.6891459131269483E-4</v>
      </c>
      <c r="E18" s="3">
        <f t="shared" si="2"/>
        <v>4.7282812079254095E-3</v>
      </c>
      <c r="F18" s="3">
        <f t="shared" si="3"/>
        <v>2.5996525269364734</v>
      </c>
    </row>
    <row r="19" spans="2:6" x14ac:dyDescent="0.2">
      <c r="B19" s="1">
        <v>44162</v>
      </c>
      <c r="C19">
        <f t="shared" si="0"/>
        <v>0</v>
      </c>
      <c r="D19" s="3">
        <f t="shared" si="1"/>
        <v>6.6891459131269483E-4</v>
      </c>
      <c r="E19" s="3">
        <f t="shared" si="2"/>
        <v>4.7282812079254095E-3</v>
      </c>
      <c r="F19" s="3">
        <f t="shared" si="3"/>
        <v>2.5996525269364734</v>
      </c>
    </row>
    <row r="20" spans="2:6" x14ac:dyDescent="0.2">
      <c r="B20" s="1">
        <v>44163</v>
      </c>
      <c r="C20">
        <f t="shared" si="0"/>
        <v>0</v>
      </c>
      <c r="D20" s="3">
        <f t="shared" si="1"/>
        <v>6.6891459131269483E-4</v>
      </c>
      <c r="E20" s="3">
        <f t="shared" si="2"/>
        <v>4.7282812079254095E-3</v>
      </c>
      <c r="F20" s="3">
        <f t="shared" si="3"/>
        <v>2.5996525269364734</v>
      </c>
    </row>
    <row r="21" spans="2:6" x14ac:dyDescent="0.2">
      <c r="B21" s="1">
        <v>44164</v>
      </c>
      <c r="C21">
        <f t="shared" si="0"/>
        <v>0</v>
      </c>
      <c r="D21" s="3">
        <f t="shared" si="1"/>
        <v>6.6891459131269483E-4</v>
      </c>
      <c r="E21" s="3">
        <f t="shared" si="2"/>
        <v>4.7282812079254095E-3</v>
      </c>
      <c r="F21" s="3">
        <f t="shared" si="3"/>
        <v>2.5996525269364734</v>
      </c>
    </row>
    <row r="22" spans="2:6" x14ac:dyDescent="0.2">
      <c r="B22" s="1">
        <v>44165</v>
      </c>
      <c r="C22">
        <f t="shared" si="0"/>
        <v>0</v>
      </c>
      <c r="D22" s="3">
        <f t="shared" si="1"/>
        <v>6.6891459131269483E-4</v>
      </c>
      <c r="E22" s="3">
        <f t="shared" si="2"/>
        <v>4.7282812079254095E-3</v>
      </c>
      <c r="F22" s="3">
        <f t="shared" si="3"/>
        <v>2.5996525269364734</v>
      </c>
    </row>
    <row r="23" spans="2:6" x14ac:dyDescent="0.2">
      <c r="B23" s="1">
        <v>44166</v>
      </c>
      <c r="C23">
        <f t="shared" si="0"/>
        <v>0</v>
      </c>
      <c r="D23" s="3">
        <f t="shared" si="1"/>
        <v>6.6891459131269483E-4</v>
      </c>
      <c r="E23" s="3">
        <f t="shared" si="2"/>
        <v>4.7282812079254095E-3</v>
      </c>
      <c r="F23" s="3">
        <f t="shared" si="3"/>
        <v>2.5996525269364734</v>
      </c>
    </row>
    <row r="24" spans="2:6" x14ac:dyDescent="0.2">
      <c r="B24" s="1">
        <v>44167</v>
      </c>
      <c r="C24">
        <f t="shared" si="0"/>
        <v>0</v>
      </c>
      <c r="D24" s="3">
        <f t="shared" si="1"/>
        <v>6.6891459131269483E-4</v>
      </c>
      <c r="E24" s="3">
        <f t="shared" si="2"/>
        <v>4.7282812079254095E-3</v>
      </c>
      <c r="F24" s="3">
        <f t="shared" si="3"/>
        <v>2.5996525269364734</v>
      </c>
    </row>
    <row r="25" spans="2:6" x14ac:dyDescent="0.2">
      <c r="B25" s="1">
        <v>44168</v>
      </c>
      <c r="C25">
        <f t="shared" si="0"/>
        <v>0</v>
      </c>
      <c r="D25" s="3">
        <f t="shared" si="1"/>
        <v>6.6891459131269483E-4</v>
      </c>
      <c r="E25" s="3">
        <f t="shared" si="2"/>
        <v>4.7282812079254095E-3</v>
      </c>
      <c r="F25" s="3">
        <f t="shared" si="3"/>
        <v>2.5996525269364734</v>
      </c>
    </row>
    <row r="26" spans="2:6" x14ac:dyDescent="0.2">
      <c r="B26" s="1">
        <v>44169</v>
      </c>
      <c r="C26">
        <f t="shared" si="0"/>
        <v>0</v>
      </c>
      <c r="D26" s="3">
        <f t="shared" si="1"/>
        <v>6.6891459131269483E-4</v>
      </c>
      <c r="E26" s="3">
        <f t="shared" si="2"/>
        <v>4.7282812079254095E-3</v>
      </c>
      <c r="F26" s="3">
        <f t="shared" si="3"/>
        <v>2.5996525269364734</v>
      </c>
    </row>
    <row r="27" spans="2:6" x14ac:dyDescent="0.2">
      <c r="B27" s="1">
        <v>44170</v>
      </c>
      <c r="C27">
        <f t="shared" si="0"/>
        <v>0</v>
      </c>
      <c r="D27" s="3">
        <f t="shared" si="1"/>
        <v>6.6891459131269483E-4</v>
      </c>
      <c r="E27" s="3">
        <f t="shared" si="2"/>
        <v>4.7282812079254095E-3</v>
      </c>
      <c r="F27" s="3">
        <f t="shared" si="3"/>
        <v>2.5996525269364734</v>
      </c>
    </row>
    <row r="28" spans="2:6" x14ac:dyDescent="0.2">
      <c r="B28" s="1">
        <v>44171</v>
      </c>
      <c r="C28">
        <f t="shared" si="0"/>
        <v>0</v>
      </c>
      <c r="D28" s="3">
        <f t="shared" si="1"/>
        <v>6.6891459131269483E-4</v>
      </c>
      <c r="E28" s="3">
        <f t="shared" si="2"/>
        <v>4.7282812079254095E-3</v>
      </c>
      <c r="F28" s="3">
        <f t="shared" si="3"/>
        <v>2.5996525269364734</v>
      </c>
    </row>
    <row r="29" spans="2:6" x14ac:dyDescent="0.2">
      <c r="B29" s="1">
        <v>44172</v>
      </c>
      <c r="C29">
        <f t="shared" si="0"/>
        <v>0</v>
      </c>
      <c r="D29" s="3">
        <f t="shared" si="1"/>
        <v>6.6891459131269483E-4</v>
      </c>
      <c r="E29" s="3">
        <f t="shared" si="2"/>
        <v>4.7282812079254095E-3</v>
      </c>
      <c r="F29" s="3">
        <f t="shared" si="3"/>
        <v>2.5996525269364734</v>
      </c>
    </row>
    <row r="30" spans="2:6" x14ac:dyDescent="0.2">
      <c r="B30" s="1">
        <v>44173</v>
      </c>
      <c r="C30">
        <f t="shared" si="0"/>
        <v>0</v>
      </c>
      <c r="D30" s="3">
        <f t="shared" si="1"/>
        <v>6.6891459131269483E-4</v>
      </c>
      <c r="E30" s="3">
        <f t="shared" si="2"/>
        <v>4.7282812079254095E-3</v>
      </c>
      <c r="F30" s="3">
        <f t="shared" si="3"/>
        <v>2.5996525269364734</v>
      </c>
    </row>
    <row r="31" spans="2:6" x14ac:dyDescent="0.2">
      <c r="B31" s="1">
        <v>44174</v>
      </c>
      <c r="C31">
        <f t="shared" si="0"/>
        <v>0</v>
      </c>
      <c r="D31" s="3">
        <f t="shared" si="1"/>
        <v>6.6891459131269483E-4</v>
      </c>
      <c r="E31" s="3">
        <f t="shared" si="2"/>
        <v>4.7282812079254095E-3</v>
      </c>
      <c r="F31" s="3">
        <f t="shared" si="3"/>
        <v>2.5996525269364734</v>
      </c>
    </row>
    <row r="32" spans="2:6" x14ac:dyDescent="0.2">
      <c r="B32" s="1">
        <v>44175</v>
      </c>
      <c r="C32">
        <f t="shared" si="0"/>
        <v>0</v>
      </c>
      <c r="D32" s="3">
        <f t="shared" si="1"/>
        <v>6.6891459131269483E-4</v>
      </c>
      <c r="E32" s="3">
        <f t="shared" si="2"/>
        <v>4.7282812079254095E-3</v>
      </c>
      <c r="F32" s="3">
        <f t="shared" si="3"/>
        <v>2.5996525269364734</v>
      </c>
    </row>
    <row r="33" spans="2:6" x14ac:dyDescent="0.2">
      <c r="B33" s="1">
        <v>44176</v>
      </c>
      <c r="C33">
        <f t="shared" si="0"/>
        <v>0</v>
      </c>
      <c r="D33" s="3">
        <f t="shared" si="1"/>
        <v>6.6891459131269483E-4</v>
      </c>
      <c r="E33" s="3">
        <f t="shared" si="2"/>
        <v>4.7282812079254095E-3</v>
      </c>
      <c r="F33" s="3">
        <f t="shared" si="3"/>
        <v>2.5996525269364734</v>
      </c>
    </row>
    <row r="34" spans="2:6" x14ac:dyDescent="0.2">
      <c r="B34" s="1">
        <v>44177</v>
      </c>
      <c r="C34">
        <f t="shared" si="0"/>
        <v>0</v>
      </c>
      <c r="D34" s="3">
        <f t="shared" si="1"/>
        <v>6.6891459131269483E-4</v>
      </c>
      <c r="E34" s="3">
        <f t="shared" si="2"/>
        <v>4.7282812079254095E-3</v>
      </c>
      <c r="F34" s="3">
        <f t="shared" si="3"/>
        <v>2.5996525269364734</v>
      </c>
    </row>
    <row r="35" spans="2:6" x14ac:dyDescent="0.2">
      <c r="B35" s="1">
        <v>44178</v>
      </c>
      <c r="C35">
        <f t="shared" si="0"/>
        <v>0</v>
      </c>
      <c r="D35" s="3">
        <f t="shared" si="1"/>
        <v>6.6891459131269483E-4</v>
      </c>
      <c r="E35" s="3">
        <f t="shared" si="2"/>
        <v>4.7282812079254095E-3</v>
      </c>
      <c r="F35" s="3">
        <f t="shared" si="3"/>
        <v>2.5996525269364734</v>
      </c>
    </row>
    <row r="36" spans="2:6" x14ac:dyDescent="0.2">
      <c r="B36" s="1">
        <v>44179</v>
      </c>
      <c r="C36">
        <f t="shared" si="0"/>
        <v>0</v>
      </c>
      <c r="D36" s="3">
        <f t="shared" si="1"/>
        <v>6.6891459131269483E-4</v>
      </c>
      <c r="E36" s="3">
        <f t="shared" si="2"/>
        <v>4.7282812079254095E-3</v>
      </c>
      <c r="F36" s="3">
        <f t="shared" si="3"/>
        <v>2.5996525269364734</v>
      </c>
    </row>
    <row r="37" spans="2:6" x14ac:dyDescent="0.2">
      <c r="B37" s="1">
        <v>44180</v>
      </c>
      <c r="C37">
        <f t="shared" ref="C37:C100" si="4">IF(B37&lt;=$B$3,0,(B37-$B$3))</f>
        <v>0</v>
      </c>
      <c r="D37" s="3">
        <f t="shared" si="1"/>
        <v>6.6891459131269483E-4</v>
      </c>
      <c r="E37" s="3">
        <f t="shared" si="2"/>
        <v>4.7282812079254095E-3</v>
      </c>
      <c r="F37" s="3">
        <f t="shared" si="3"/>
        <v>2.5996525269364734</v>
      </c>
    </row>
    <row r="38" spans="2:6" x14ac:dyDescent="0.2">
      <c r="B38" s="1">
        <v>44181</v>
      </c>
      <c r="C38">
        <f t="shared" si="4"/>
        <v>1</v>
      </c>
      <c r="D38" s="3">
        <f t="shared" si="1"/>
        <v>6.6886819442546139E-4</v>
      </c>
      <c r="E38" s="3">
        <f t="shared" si="2"/>
        <v>4.7282812079406265E-3</v>
      </c>
      <c r="F38" s="3">
        <f t="shared" si="3"/>
        <v>2.5996525269364734</v>
      </c>
    </row>
    <row r="39" spans="2:6" x14ac:dyDescent="0.2">
      <c r="B39" s="1">
        <v>44182</v>
      </c>
      <c r="C39">
        <f t="shared" si="4"/>
        <v>2</v>
      </c>
      <c r="D39" s="3">
        <f t="shared" si="1"/>
        <v>6.688218007563834E-4</v>
      </c>
      <c r="E39" s="3">
        <f t="shared" si="2"/>
        <v>4.7282812079558426E-3</v>
      </c>
      <c r="F39" s="3">
        <f t="shared" si="3"/>
        <v>2.5996525269364734</v>
      </c>
    </row>
    <row r="40" spans="2:6" x14ac:dyDescent="0.2">
      <c r="B40" s="1">
        <v>44183</v>
      </c>
      <c r="C40">
        <f t="shared" si="4"/>
        <v>3</v>
      </c>
      <c r="D40" s="3">
        <f t="shared" si="1"/>
        <v>6.6877541030523763E-4</v>
      </c>
      <c r="E40" s="3">
        <f t="shared" si="2"/>
        <v>4.728281207971057E-3</v>
      </c>
      <c r="F40" s="3">
        <f t="shared" si="3"/>
        <v>2.5996525269364734</v>
      </c>
    </row>
    <row r="41" spans="2:6" x14ac:dyDescent="0.2">
      <c r="B41" s="1">
        <v>44184</v>
      </c>
      <c r="C41">
        <f t="shared" si="4"/>
        <v>4</v>
      </c>
      <c r="D41" s="3">
        <f t="shared" si="1"/>
        <v>6.6872902307180083E-4</v>
      </c>
      <c r="E41" s="3">
        <f t="shared" si="2"/>
        <v>4.7282812079862705E-3</v>
      </c>
      <c r="F41" s="3">
        <f t="shared" si="3"/>
        <v>2.5996525269364734</v>
      </c>
    </row>
    <row r="42" spans="2:6" x14ac:dyDescent="0.2">
      <c r="B42" s="1">
        <v>44185</v>
      </c>
      <c r="C42">
        <f t="shared" si="4"/>
        <v>5</v>
      </c>
      <c r="D42" s="3">
        <f t="shared" si="1"/>
        <v>6.686826390558501E-4</v>
      </c>
      <c r="E42" s="3">
        <f t="shared" si="2"/>
        <v>4.7282812080014832E-3</v>
      </c>
      <c r="F42" s="3">
        <f t="shared" si="3"/>
        <v>2.5996525269364734</v>
      </c>
    </row>
    <row r="43" spans="2:6" x14ac:dyDescent="0.2">
      <c r="B43" s="1">
        <v>44186</v>
      </c>
      <c r="C43">
        <f t="shared" si="4"/>
        <v>6</v>
      </c>
      <c r="D43" s="3">
        <f t="shared" si="1"/>
        <v>6.6863625825716187E-4</v>
      </c>
      <c r="E43" s="3">
        <f t="shared" si="2"/>
        <v>4.728281208016695E-3</v>
      </c>
      <c r="F43" s="3">
        <f t="shared" si="3"/>
        <v>2.5996525269364734</v>
      </c>
    </row>
    <row r="44" spans="2:6" x14ac:dyDescent="0.2">
      <c r="B44" s="1">
        <v>44187</v>
      </c>
      <c r="C44">
        <f t="shared" si="4"/>
        <v>7</v>
      </c>
      <c r="D44" s="3">
        <f t="shared" si="1"/>
        <v>6.6858988067551323E-4</v>
      </c>
      <c r="E44" s="3">
        <f t="shared" si="2"/>
        <v>4.728281208031905E-3</v>
      </c>
      <c r="F44" s="3">
        <f t="shared" si="3"/>
        <v>2.5996525269364734</v>
      </c>
    </row>
    <row r="45" spans="2:6" x14ac:dyDescent="0.2">
      <c r="B45" s="1">
        <v>44188</v>
      </c>
      <c r="C45">
        <f t="shared" si="4"/>
        <v>8</v>
      </c>
      <c r="D45" s="3">
        <f t="shared" si="1"/>
        <v>6.6854350631068106E-4</v>
      </c>
      <c r="E45" s="3">
        <f t="shared" si="2"/>
        <v>4.7282812080471151E-3</v>
      </c>
      <c r="F45" s="3">
        <f t="shared" si="3"/>
        <v>2.5996525269364734</v>
      </c>
    </row>
    <row r="46" spans="2:6" x14ac:dyDescent="0.2">
      <c r="B46" s="1">
        <v>44189</v>
      </c>
      <c r="C46">
        <f t="shared" si="4"/>
        <v>9</v>
      </c>
      <c r="D46" s="3">
        <f t="shared" si="1"/>
        <v>6.68497135162442E-4</v>
      </c>
      <c r="E46" s="3">
        <f t="shared" si="2"/>
        <v>4.7282812080623234E-3</v>
      </c>
      <c r="F46" s="3">
        <f t="shared" si="3"/>
        <v>2.5996525269364734</v>
      </c>
    </row>
    <row r="47" spans="2:6" x14ac:dyDescent="0.2">
      <c r="B47" s="1">
        <v>44190</v>
      </c>
      <c r="C47">
        <f t="shared" si="4"/>
        <v>10</v>
      </c>
      <c r="D47" s="3">
        <f t="shared" si="1"/>
        <v>6.6845076723057325E-4</v>
      </c>
      <c r="E47" s="3">
        <f t="shared" si="2"/>
        <v>4.7282812080775309E-3</v>
      </c>
      <c r="F47" s="3">
        <f t="shared" si="3"/>
        <v>2.5996525269364734</v>
      </c>
    </row>
    <row r="48" spans="2:6" x14ac:dyDescent="0.2">
      <c r="B48" s="1">
        <v>44191</v>
      </c>
      <c r="C48">
        <f t="shared" si="4"/>
        <v>11</v>
      </c>
      <c r="D48" s="3">
        <f t="shared" si="1"/>
        <v>6.6840440251485157E-4</v>
      </c>
      <c r="E48" s="3">
        <f t="shared" si="2"/>
        <v>4.7282812080927366E-3</v>
      </c>
      <c r="F48" s="3">
        <f t="shared" si="3"/>
        <v>2.5996525269364734</v>
      </c>
    </row>
    <row r="49" spans="2:6" x14ac:dyDescent="0.2">
      <c r="B49" s="1">
        <v>44192</v>
      </c>
      <c r="C49">
        <f t="shared" si="4"/>
        <v>12</v>
      </c>
      <c r="D49" s="3">
        <f t="shared" si="1"/>
        <v>6.6835804101505385E-4</v>
      </c>
      <c r="E49" s="3">
        <f t="shared" si="2"/>
        <v>4.7282812081079423E-3</v>
      </c>
      <c r="F49" s="3">
        <f t="shared" si="3"/>
        <v>2.5996525269364734</v>
      </c>
    </row>
    <row r="50" spans="2:6" x14ac:dyDescent="0.2">
      <c r="B50" s="1">
        <v>44193</v>
      </c>
      <c r="C50">
        <f t="shared" si="4"/>
        <v>13</v>
      </c>
      <c r="D50" s="3">
        <f t="shared" si="1"/>
        <v>6.6831168273095705E-4</v>
      </c>
      <c r="E50" s="3">
        <f t="shared" si="2"/>
        <v>4.7282812081231463E-3</v>
      </c>
      <c r="F50" s="3">
        <f t="shared" si="3"/>
        <v>2.5996525269364734</v>
      </c>
    </row>
    <row r="51" spans="2:6" x14ac:dyDescent="0.2">
      <c r="B51" s="1">
        <v>44194</v>
      </c>
      <c r="C51">
        <f t="shared" si="4"/>
        <v>14</v>
      </c>
      <c r="D51" s="3">
        <f t="shared" si="1"/>
        <v>6.6826532766233815E-4</v>
      </c>
      <c r="E51" s="3">
        <f t="shared" si="2"/>
        <v>4.7282812081383503E-3</v>
      </c>
      <c r="F51" s="3">
        <f t="shared" si="3"/>
        <v>2.5996525269364734</v>
      </c>
    </row>
    <row r="52" spans="2:6" x14ac:dyDescent="0.2">
      <c r="B52" s="1">
        <v>44195</v>
      </c>
      <c r="C52">
        <f t="shared" si="4"/>
        <v>15</v>
      </c>
      <c r="D52" s="3">
        <f t="shared" si="1"/>
        <v>6.6821897580897425E-4</v>
      </c>
      <c r="E52" s="3">
        <f t="shared" si="2"/>
        <v>4.7282812081535517E-3</v>
      </c>
      <c r="F52" s="3">
        <f t="shared" si="3"/>
        <v>2.5996525269364734</v>
      </c>
    </row>
    <row r="53" spans="2:6" x14ac:dyDescent="0.2">
      <c r="B53" s="1">
        <v>44196</v>
      </c>
      <c r="C53">
        <f t="shared" si="4"/>
        <v>16</v>
      </c>
      <c r="D53" s="3">
        <f t="shared" si="1"/>
        <v>6.68172627170642E-4</v>
      </c>
      <c r="E53" s="3">
        <f t="shared" si="2"/>
        <v>4.728281208168753E-3</v>
      </c>
      <c r="F53" s="3">
        <f t="shared" si="3"/>
        <v>2.5996525269364734</v>
      </c>
    </row>
    <row r="54" spans="2:6" x14ac:dyDescent="0.2">
      <c r="B54" s="1">
        <v>44197</v>
      </c>
      <c r="C54">
        <f t="shared" si="4"/>
        <v>17</v>
      </c>
      <c r="D54" s="3">
        <f t="shared" si="1"/>
        <v>6.681262817471187E-4</v>
      </c>
      <c r="E54" s="3">
        <f t="shared" si="2"/>
        <v>4.7282812081839527E-3</v>
      </c>
      <c r="F54" s="3">
        <f t="shared" si="3"/>
        <v>2.5996525269364734</v>
      </c>
    </row>
    <row r="55" spans="2:6" x14ac:dyDescent="0.2">
      <c r="B55" s="1">
        <v>44198</v>
      </c>
      <c r="C55">
        <f t="shared" si="4"/>
        <v>18</v>
      </c>
      <c r="D55" s="3">
        <f t="shared" si="1"/>
        <v>6.6807993953818122E-4</v>
      </c>
      <c r="E55" s="3">
        <f t="shared" si="2"/>
        <v>4.7282812081991515E-3</v>
      </c>
      <c r="F55" s="3">
        <f t="shared" si="3"/>
        <v>2.5996525269364734</v>
      </c>
    </row>
    <row r="56" spans="2:6" x14ac:dyDescent="0.2">
      <c r="B56" s="1">
        <v>44199</v>
      </c>
      <c r="C56">
        <f t="shared" si="4"/>
        <v>19</v>
      </c>
      <c r="D56" s="3">
        <f t="shared" si="1"/>
        <v>6.6803360054360666E-4</v>
      </c>
      <c r="E56" s="3">
        <f t="shared" si="2"/>
        <v>4.7282812082143503E-3</v>
      </c>
      <c r="F56" s="3">
        <f t="shared" si="3"/>
        <v>2.5996525269364734</v>
      </c>
    </row>
    <row r="57" spans="2:6" x14ac:dyDescent="0.2">
      <c r="B57" s="1">
        <v>44200</v>
      </c>
      <c r="C57">
        <f t="shared" si="4"/>
        <v>20</v>
      </c>
      <c r="D57" s="3">
        <f t="shared" si="1"/>
        <v>6.6798726476317198E-4</v>
      </c>
      <c r="E57" s="3">
        <f t="shared" si="2"/>
        <v>4.7282812082295464E-3</v>
      </c>
      <c r="F57" s="3">
        <f t="shared" si="3"/>
        <v>2.5996525269364734</v>
      </c>
    </row>
    <row r="58" spans="2:6" x14ac:dyDescent="0.2">
      <c r="B58" s="1">
        <v>44201</v>
      </c>
      <c r="C58">
        <f t="shared" si="4"/>
        <v>21</v>
      </c>
      <c r="D58" s="3">
        <f t="shared" si="1"/>
        <v>6.679409321966544E-4</v>
      </c>
      <c r="E58" s="3">
        <f t="shared" si="2"/>
        <v>4.7282812082447426E-3</v>
      </c>
      <c r="F58" s="3">
        <f t="shared" si="3"/>
        <v>2.5996525269364734</v>
      </c>
    </row>
    <row r="59" spans="2:6" x14ac:dyDescent="0.2">
      <c r="B59" s="1">
        <v>44202</v>
      </c>
      <c r="C59">
        <f t="shared" si="4"/>
        <v>22</v>
      </c>
      <c r="D59" s="3">
        <f t="shared" si="1"/>
        <v>6.6789460284383088E-4</v>
      </c>
      <c r="E59" s="3">
        <f t="shared" si="2"/>
        <v>4.7282812082599371E-3</v>
      </c>
      <c r="F59" s="3">
        <f t="shared" si="3"/>
        <v>2.5996525269364734</v>
      </c>
    </row>
    <row r="60" spans="2:6" x14ac:dyDescent="0.2">
      <c r="B60" s="1">
        <v>44203</v>
      </c>
      <c r="C60">
        <f t="shared" si="4"/>
        <v>23</v>
      </c>
      <c r="D60" s="3">
        <f t="shared" si="1"/>
        <v>6.6784827670447842E-4</v>
      </c>
      <c r="E60" s="3">
        <f t="shared" si="2"/>
        <v>4.7282812082751306E-3</v>
      </c>
      <c r="F60" s="3">
        <f t="shared" si="3"/>
        <v>2.5996525269364734</v>
      </c>
    </row>
    <row r="61" spans="2:6" x14ac:dyDescent="0.2">
      <c r="B61" s="1">
        <v>44204</v>
      </c>
      <c r="C61">
        <f t="shared" si="4"/>
        <v>24</v>
      </c>
      <c r="D61" s="3">
        <f t="shared" si="1"/>
        <v>6.6780195377837441E-4</v>
      </c>
      <c r="E61" s="3">
        <f t="shared" si="2"/>
        <v>4.7282812082903233E-3</v>
      </c>
      <c r="F61" s="3">
        <f t="shared" si="3"/>
        <v>2.5996525269364734</v>
      </c>
    </row>
    <row r="62" spans="2:6" x14ac:dyDescent="0.2">
      <c r="B62" s="1">
        <v>44205</v>
      </c>
      <c r="C62">
        <f t="shared" si="4"/>
        <v>25</v>
      </c>
      <c r="D62" s="3">
        <f t="shared" si="1"/>
        <v>6.6775563406529573E-4</v>
      </c>
      <c r="E62" s="3">
        <f t="shared" si="2"/>
        <v>4.7282812083055152E-3</v>
      </c>
      <c r="F62" s="3">
        <f t="shared" si="3"/>
        <v>2.5996525269364734</v>
      </c>
    </row>
    <row r="63" spans="2:6" x14ac:dyDescent="0.2">
      <c r="B63" s="1">
        <v>44206</v>
      </c>
      <c r="C63">
        <f t="shared" si="4"/>
        <v>26</v>
      </c>
      <c r="D63" s="3">
        <f t="shared" si="1"/>
        <v>6.6770931756501958E-4</v>
      </c>
      <c r="E63" s="3">
        <f t="shared" si="2"/>
        <v>4.7282812083207053E-3</v>
      </c>
      <c r="F63" s="3">
        <f t="shared" si="3"/>
        <v>2.5996525269364734</v>
      </c>
    </row>
    <row r="64" spans="2:6" x14ac:dyDescent="0.2">
      <c r="B64" s="1">
        <v>44207</v>
      </c>
      <c r="C64">
        <f t="shared" si="4"/>
        <v>27</v>
      </c>
      <c r="D64" s="3">
        <f t="shared" si="1"/>
        <v>6.6766300427732316E-4</v>
      </c>
      <c r="E64" s="3">
        <f t="shared" si="2"/>
        <v>4.7282812083358954E-3</v>
      </c>
      <c r="F64" s="3">
        <f t="shared" si="3"/>
        <v>2.5996525269364734</v>
      </c>
    </row>
    <row r="65" spans="2:6" x14ac:dyDescent="0.2">
      <c r="B65" s="1">
        <v>44208</v>
      </c>
      <c r="C65">
        <f t="shared" si="4"/>
        <v>28</v>
      </c>
      <c r="D65" s="3">
        <f t="shared" si="1"/>
        <v>6.6761669420198366E-4</v>
      </c>
      <c r="E65" s="3">
        <f t="shared" si="2"/>
        <v>4.7282812083510829E-3</v>
      </c>
      <c r="F65" s="3">
        <f t="shared" si="3"/>
        <v>2.599652526936473</v>
      </c>
    </row>
    <row r="66" spans="2:6" x14ac:dyDescent="0.2">
      <c r="B66" s="1">
        <v>44209</v>
      </c>
      <c r="C66">
        <f t="shared" si="4"/>
        <v>29</v>
      </c>
      <c r="D66" s="3">
        <f t="shared" si="1"/>
        <v>6.6757038733877816E-4</v>
      </c>
      <c r="E66" s="3">
        <f t="shared" si="2"/>
        <v>4.7282812083662704E-3</v>
      </c>
      <c r="F66" s="3">
        <f t="shared" si="3"/>
        <v>2.599652526936473</v>
      </c>
    </row>
    <row r="67" spans="2:6" x14ac:dyDescent="0.2">
      <c r="B67" s="1">
        <v>44210</v>
      </c>
      <c r="C67">
        <f t="shared" si="4"/>
        <v>30</v>
      </c>
      <c r="D67" s="3">
        <f t="shared" si="1"/>
        <v>6.6752408368748399E-4</v>
      </c>
      <c r="E67" s="3">
        <f t="shared" si="2"/>
        <v>4.728281208381457E-3</v>
      </c>
      <c r="F67" s="3">
        <f t="shared" si="3"/>
        <v>2.599652526936473</v>
      </c>
    </row>
    <row r="68" spans="2:6" x14ac:dyDescent="0.2">
      <c r="B68" s="1">
        <v>44211</v>
      </c>
      <c r="C68">
        <f t="shared" si="4"/>
        <v>31</v>
      </c>
      <c r="D68" s="3">
        <f t="shared" si="1"/>
        <v>6.6747778324787821E-4</v>
      </c>
      <c r="E68" s="3">
        <f t="shared" si="2"/>
        <v>4.7282812083966419E-3</v>
      </c>
      <c r="F68" s="3">
        <f t="shared" si="3"/>
        <v>2.599652526936473</v>
      </c>
    </row>
    <row r="69" spans="2:6" x14ac:dyDescent="0.2">
      <c r="B69" s="1">
        <v>44212</v>
      </c>
      <c r="C69">
        <f t="shared" si="4"/>
        <v>32</v>
      </c>
      <c r="D69" s="3">
        <f t="shared" si="1"/>
        <v>6.6743148601973814E-4</v>
      </c>
      <c r="E69" s="3">
        <f t="shared" si="2"/>
        <v>4.728281208411826E-3</v>
      </c>
      <c r="F69" s="3">
        <f t="shared" si="3"/>
        <v>2.599652526936473</v>
      </c>
    </row>
    <row r="70" spans="2:6" x14ac:dyDescent="0.2">
      <c r="B70" s="1">
        <v>44213</v>
      </c>
      <c r="C70">
        <f t="shared" si="4"/>
        <v>33</v>
      </c>
      <c r="D70" s="3">
        <f t="shared" si="1"/>
        <v>6.6738519200284108E-4</v>
      </c>
      <c r="E70" s="3">
        <f t="shared" si="2"/>
        <v>4.72828120842701E-3</v>
      </c>
      <c r="F70" s="3">
        <f t="shared" si="3"/>
        <v>2.599652526936473</v>
      </c>
    </row>
    <row r="71" spans="2:6" x14ac:dyDescent="0.2">
      <c r="B71" s="1">
        <v>44214</v>
      </c>
      <c r="C71">
        <f t="shared" si="4"/>
        <v>34</v>
      </c>
      <c r="D71" s="3">
        <f t="shared" si="1"/>
        <v>6.6733890119696434E-4</v>
      </c>
      <c r="E71" s="3">
        <f t="shared" si="2"/>
        <v>4.7282812084421914E-3</v>
      </c>
      <c r="F71" s="3">
        <f t="shared" si="3"/>
        <v>2.599652526936473</v>
      </c>
    </row>
    <row r="72" spans="2:6" x14ac:dyDescent="0.2">
      <c r="B72" s="1">
        <v>44215</v>
      </c>
      <c r="C72">
        <f t="shared" si="4"/>
        <v>35</v>
      </c>
      <c r="D72" s="3">
        <f t="shared" si="1"/>
        <v>6.672926136018849E-4</v>
      </c>
      <c r="E72" s="3">
        <f t="shared" si="2"/>
        <v>4.7282812084573729E-3</v>
      </c>
      <c r="F72" s="3">
        <f t="shared" si="3"/>
        <v>2.599652526936473</v>
      </c>
    </row>
    <row r="73" spans="2:6" x14ac:dyDescent="0.2">
      <c r="B73" s="1">
        <v>44216</v>
      </c>
      <c r="C73">
        <f t="shared" si="4"/>
        <v>36</v>
      </c>
      <c r="D73" s="3">
        <f t="shared" si="1"/>
        <v>6.6724632921738049E-4</v>
      </c>
      <c r="E73" s="3">
        <f t="shared" si="2"/>
        <v>4.7282812084725526E-3</v>
      </c>
      <c r="F73" s="3">
        <f t="shared" si="3"/>
        <v>2.599652526936473</v>
      </c>
    </row>
    <row r="74" spans="2:6" x14ac:dyDescent="0.2">
      <c r="B74" s="1">
        <v>44217</v>
      </c>
      <c r="C74">
        <f t="shared" si="4"/>
        <v>37</v>
      </c>
      <c r="D74" s="3">
        <f t="shared" ref="D74:D137" si="5">IF(C74=0,$B$7,($B$7*(1-$B$8)^(C74/365)))</f>
        <v>6.6720004804322799E-4</v>
      </c>
      <c r="E74" s="3">
        <f t="shared" si="2"/>
        <v>4.7282812084877314E-3</v>
      </c>
      <c r="F74" s="3">
        <f t="shared" si="3"/>
        <v>2.599652526936473</v>
      </c>
    </row>
    <row r="75" spans="2:6" x14ac:dyDescent="0.2">
      <c r="B75" s="1">
        <v>44218</v>
      </c>
      <c r="C75">
        <f t="shared" si="4"/>
        <v>38</v>
      </c>
      <c r="D75" s="3">
        <f t="shared" si="5"/>
        <v>6.6715377007920502E-4</v>
      </c>
      <c r="E75" s="3">
        <f t="shared" ref="E75:E138" si="6">IF(D75=0,$C$7,($C$7*(1-$B$8)^(D75/365)))</f>
        <v>4.7282812085029094E-3</v>
      </c>
      <c r="F75" s="3">
        <f t="shared" ref="F75:F138" si="7">IF(E75=0,$D$7,($D$7*(1-$B$8)^(E75/365)))</f>
        <v>2.599652526936473</v>
      </c>
    </row>
    <row r="76" spans="2:6" x14ac:dyDescent="0.2">
      <c r="B76" s="1">
        <v>44219</v>
      </c>
      <c r="C76">
        <f t="shared" si="4"/>
        <v>39</v>
      </c>
      <c r="D76" s="3">
        <f t="shared" si="5"/>
        <v>6.6710749532508879E-4</v>
      </c>
      <c r="E76" s="3">
        <f t="shared" si="6"/>
        <v>4.7282812085180856E-3</v>
      </c>
      <c r="F76" s="3">
        <f t="shared" si="7"/>
        <v>2.599652526936473</v>
      </c>
    </row>
    <row r="77" spans="2:6" x14ac:dyDescent="0.2">
      <c r="B77" s="1">
        <v>44220</v>
      </c>
      <c r="C77">
        <f t="shared" si="4"/>
        <v>40</v>
      </c>
      <c r="D77" s="3">
        <f t="shared" si="5"/>
        <v>6.670612237806567E-4</v>
      </c>
      <c r="E77" s="3">
        <f t="shared" si="6"/>
        <v>4.7282812085332618E-3</v>
      </c>
      <c r="F77" s="3">
        <f t="shared" si="7"/>
        <v>2.599652526936473</v>
      </c>
    </row>
    <row r="78" spans="2:6" x14ac:dyDescent="0.2">
      <c r="B78" s="1">
        <v>44221</v>
      </c>
      <c r="C78">
        <f t="shared" si="4"/>
        <v>41</v>
      </c>
      <c r="D78" s="3">
        <f t="shared" si="5"/>
        <v>6.6701495544568606E-4</v>
      </c>
      <c r="E78" s="3">
        <f t="shared" si="6"/>
        <v>4.7282812085484363E-3</v>
      </c>
      <c r="F78" s="3">
        <f t="shared" si="7"/>
        <v>2.599652526936473</v>
      </c>
    </row>
    <row r="79" spans="2:6" x14ac:dyDescent="0.2">
      <c r="B79" s="1">
        <v>44222</v>
      </c>
      <c r="C79">
        <f t="shared" si="4"/>
        <v>42</v>
      </c>
      <c r="D79" s="3">
        <f t="shared" si="5"/>
        <v>6.669686903199544E-4</v>
      </c>
      <c r="E79" s="3">
        <f t="shared" si="6"/>
        <v>4.7282812085636099E-3</v>
      </c>
      <c r="F79" s="3">
        <f t="shared" si="7"/>
        <v>2.599652526936473</v>
      </c>
    </row>
    <row r="80" spans="2:6" x14ac:dyDescent="0.2">
      <c r="B80" s="1">
        <v>44223</v>
      </c>
      <c r="C80">
        <f t="shared" si="4"/>
        <v>43</v>
      </c>
      <c r="D80" s="3">
        <f t="shared" si="5"/>
        <v>6.6692242840323901E-4</v>
      </c>
      <c r="E80" s="3">
        <f t="shared" si="6"/>
        <v>4.7282812085787827E-3</v>
      </c>
      <c r="F80" s="3">
        <f t="shared" si="7"/>
        <v>2.599652526936473</v>
      </c>
    </row>
    <row r="81" spans="2:6" x14ac:dyDescent="0.2">
      <c r="B81" s="1">
        <v>44224</v>
      </c>
      <c r="C81">
        <f t="shared" si="4"/>
        <v>44</v>
      </c>
      <c r="D81" s="3">
        <f t="shared" si="5"/>
        <v>6.6687616969531732E-4</v>
      </c>
      <c r="E81" s="3">
        <f t="shared" si="6"/>
        <v>4.7282812085939546E-3</v>
      </c>
      <c r="F81" s="3">
        <f t="shared" si="7"/>
        <v>2.599652526936473</v>
      </c>
    </row>
    <row r="82" spans="2:6" x14ac:dyDescent="0.2">
      <c r="B82" s="1">
        <v>44225</v>
      </c>
      <c r="C82">
        <f t="shared" si="4"/>
        <v>45</v>
      </c>
      <c r="D82" s="3">
        <f t="shared" si="5"/>
        <v>6.6682991419596673E-4</v>
      </c>
      <c r="E82" s="3">
        <f t="shared" si="6"/>
        <v>4.7282812086091247E-3</v>
      </c>
      <c r="F82" s="3">
        <f t="shared" si="7"/>
        <v>2.599652526936473</v>
      </c>
    </row>
    <row r="83" spans="2:6" x14ac:dyDescent="0.2">
      <c r="B83" s="1">
        <v>44226</v>
      </c>
      <c r="C83">
        <f t="shared" si="4"/>
        <v>46</v>
      </c>
      <c r="D83" s="3">
        <f t="shared" si="5"/>
        <v>6.6678366190496487E-4</v>
      </c>
      <c r="E83" s="3">
        <f t="shared" si="6"/>
        <v>4.728281208624294E-3</v>
      </c>
      <c r="F83" s="3">
        <f t="shared" si="7"/>
        <v>2.599652526936473</v>
      </c>
    </row>
    <row r="84" spans="2:6" x14ac:dyDescent="0.2">
      <c r="B84" s="1">
        <v>44227</v>
      </c>
      <c r="C84">
        <f t="shared" si="4"/>
        <v>47</v>
      </c>
      <c r="D84" s="3">
        <f t="shared" si="5"/>
        <v>6.6673741282208894E-4</v>
      </c>
      <c r="E84" s="3">
        <f t="shared" si="6"/>
        <v>4.7282812086394625E-3</v>
      </c>
      <c r="F84" s="3">
        <f t="shared" si="7"/>
        <v>2.599652526936473</v>
      </c>
    </row>
    <row r="85" spans="2:6" x14ac:dyDescent="0.2">
      <c r="B85" s="1">
        <v>44228</v>
      </c>
      <c r="C85">
        <f t="shared" si="4"/>
        <v>48</v>
      </c>
      <c r="D85" s="3">
        <f t="shared" si="5"/>
        <v>6.6669116694711658E-4</v>
      </c>
      <c r="E85" s="3">
        <f t="shared" si="6"/>
        <v>4.72828120865463E-3</v>
      </c>
      <c r="F85" s="3">
        <f t="shared" si="7"/>
        <v>2.599652526936473</v>
      </c>
    </row>
    <row r="86" spans="2:6" x14ac:dyDescent="0.2">
      <c r="B86" s="1">
        <v>44229</v>
      </c>
      <c r="C86">
        <f t="shared" si="4"/>
        <v>49</v>
      </c>
      <c r="D86" s="3">
        <f t="shared" si="5"/>
        <v>6.6664492427982529E-4</v>
      </c>
      <c r="E86" s="3">
        <f t="shared" si="6"/>
        <v>4.7282812086697967E-3</v>
      </c>
      <c r="F86" s="3">
        <f t="shared" si="7"/>
        <v>2.599652526936473</v>
      </c>
    </row>
    <row r="87" spans="2:6" x14ac:dyDescent="0.2">
      <c r="B87" s="1">
        <v>44230</v>
      </c>
      <c r="C87">
        <f t="shared" si="4"/>
        <v>50</v>
      </c>
      <c r="D87" s="3">
        <f t="shared" si="5"/>
        <v>6.6659868481999251E-4</v>
      </c>
      <c r="E87" s="3">
        <f t="shared" si="6"/>
        <v>4.7282812086849616E-3</v>
      </c>
      <c r="F87" s="3">
        <f t="shared" si="7"/>
        <v>2.599652526936473</v>
      </c>
    </row>
    <row r="88" spans="2:6" x14ac:dyDescent="0.2">
      <c r="B88" s="1">
        <v>44231</v>
      </c>
      <c r="C88">
        <f t="shared" si="4"/>
        <v>51</v>
      </c>
      <c r="D88" s="3">
        <f t="shared" si="5"/>
        <v>6.6655244856739574E-4</v>
      </c>
      <c r="E88" s="3">
        <f t="shared" si="6"/>
        <v>4.7282812087001257E-3</v>
      </c>
      <c r="F88" s="3">
        <f t="shared" si="7"/>
        <v>2.599652526936473</v>
      </c>
    </row>
    <row r="89" spans="2:6" x14ac:dyDescent="0.2">
      <c r="B89" s="1">
        <v>44232</v>
      </c>
      <c r="C89">
        <f t="shared" si="4"/>
        <v>52</v>
      </c>
      <c r="D89" s="3">
        <f t="shared" si="5"/>
        <v>6.6650621552181261E-4</v>
      </c>
      <c r="E89" s="3">
        <f t="shared" si="6"/>
        <v>4.728281208715289E-3</v>
      </c>
      <c r="F89" s="3">
        <f t="shared" si="7"/>
        <v>2.599652526936473</v>
      </c>
    </row>
    <row r="90" spans="2:6" x14ac:dyDescent="0.2">
      <c r="B90" s="1">
        <v>44233</v>
      </c>
      <c r="C90">
        <f t="shared" si="4"/>
        <v>53</v>
      </c>
      <c r="D90" s="3">
        <f t="shared" si="5"/>
        <v>6.6645998568302066E-4</v>
      </c>
      <c r="E90" s="3">
        <f t="shared" si="6"/>
        <v>4.7282812087304513E-3</v>
      </c>
      <c r="F90" s="3">
        <f t="shared" si="7"/>
        <v>2.599652526936473</v>
      </c>
    </row>
    <row r="91" spans="2:6" x14ac:dyDescent="0.2">
      <c r="B91" s="1">
        <v>44234</v>
      </c>
      <c r="C91">
        <f t="shared" si="4"/>
        <v>54</v>
      </c>
      <c r="D91" s="3">
        <f t="shared" si="5"/>
        <v>6.6641375905079751E-4</v>
      </c>
      <c r="E91" s="3">
        <f t="shared" si="6"/>
        <v>4.7282812087456119E-3</v>
      </c>
      <c r="F91" s="3">
        <f t="shared" si="7"/>
        <v>2.599652526936473</v>
      </c>
    </row>
    <row r="92" spans="2:6" x14ac:dyDescent="0.2">
      <c r="B92" s="1">
        <v>44235</v>
      </c>
      <c r="C92">
        <f t="shared" si="4"/>
        <v>55</v>
      </c>
      <c r="D92" s="3">
        <f t="shared" si="5"/>
        <v>6.6636753562492057E-4</v>
      </c>
      <c r="E92" s="3">
        <f t="shared" si="6"/>
        <v>4.7282812087607725E-3</v>
      </c>
      <c r="F92" s="3">
        <f t="shared" si="7"/>
        <v>2.599652526936473</v>
      </c>
    </row>
    <row r="93" spans="2:6" x14ac:dyDescent="0.2">
      <c r="B93" s="1">
        <v>44236</v>
      </c>
      <c r="C93">
        <f t="shared" si="4"/>
        <v>56</v>
      </c>
      <c r="D93" s="3">
        <f t="shared" si="5"/>
        <v>6.6632131540516758E-4</v>
      </c>
      <c r="E93" s="3">
        <f t="shared" si="6"/>
        <v>4.7282812087759305E-3</v>
      </c>
      <c r="F93" s="3">
        <f t="shared" si="7"/>
        <v>2.599652526936473</v>
      </c>
    </row>
    <row r="94" spans="2:6" x14ac:dyDescent="0.2">
      <c r="B94" s="1">
        <v>44237</v>
      </c>
      <c r="C94">
        <f t="shared" si="4"/>
        <v>57</v>
      </c>
      <c r="D94" s="3">
        <f t="shared" si="5"/>
        <v>6.6627509839131628E-4</v>
      </c>
      <c r="E94" s="3">
        <f t="shared" si="6"/>
        <v>4.7282812087910886E-3</v>
      </c>
      <c r="F94" s="3">
        <f t="shared" si="7"/>
        <v>2.599652526936473</v>
      </c>
    </row>
    <row r="95" spans="2:6" x14ac:dyDescent="0.2">
      <c r="B95" s="1">
        <v>44238</v>
      </c>
      <c r="C95">
        <f t="shared" si="4"/>
        <v>58</v>
      </c>
      <c r="D95" s="3">
        <f t="shared" si="5"/>
        <v>6.6622888458314398E-4</v>
      </c>
      <c r="E95" s="3">
        <f t="shared" si="6"/>
        <v>4.7282812088062457E-3</v>
      </c>
      <c r="F95" s="3">
        <f t="shared" si="7"/>
        <v>2.599652526936473</v>
      </c>
    </row>
    <row r="96" spans="2:6" x14ac:dyDescent="0.2">
      <c r="B96" s="1">
        <v>44239</v>
      </c>
      <c r="C96">
        <f t="shared" si="4"/>
        <v>59</v>
      </c>
      <c r="D96" s="3">
        <f t="shared" si="5"/>
        <v>6.6618267398042862E-4</v>
      </c>
      <c r="E96" s="3">
        <f t="shared" si="6"/>
        <v>4.728281208821402E-3</v>
      </c>
      <c r="F96" s="3">
        <f t="shared" si="7"/>
        <v>2.599652526936473</v>
      </c>
    </row>
    <row r="97" spans="2:6" x14ac:dyDescent="0.2">
      <c r="B97" s="1">
        <v>44240</v>
      </c>
      <c r="C97">
        <f t="shared" si="4"/>
        <v>60</v>
      </c>
      <c r="D97" s="3">
        <f t="shared" si="5"/>
        <v>6.6613646658294774E-4</v>
      </c>
      <c r="E97" s="3">
        <f t="shared" si="6"/>
        <v>4.7282812088365565E-3</v>
      </c>
      <c r="F97" s="3">
        <f t="shared" si="7"/>
        <v>2.599652526936473</v>
      </c>
    </row>
    <row r="98" spans="2:6" x14ac:dyDescent="0.2">
      <c r="B98" s="1">
        <v>44241</v>
      </c>
      <c r="C98">
        <f t="shared" si="4"/>
        <v>61</v>
      </c>
      <c r="D98" s="3">
        <f t="shared" si="5"/>
        <v>6.6609026239047907E-4</v>
      </c>
      <c r="E98" s="3">
        <f t="shared" si="6"/>
        <v>4.7282812088517102E-3</v>
      </c>
      <c r="F98" s="3">
        <f t="shared" si="7"/>
        <v>2.599652526936473</v>
      </c>
    </row>
    <row r="99" spans="2:6" x14ac:dyDescent="0.2">
      <c r="B99" s="1">
        <v>44242</v>
      </c>
      <c r="C99">
        <f t="shared" si="4"/>
        <v>62</v>
      </c>
      <c r="D99" s="3">
        <f t="shared" si="5"/>
        <v>6.6604406140280013E-4</v>
      </c>
      <c r="E99" s="3">
        <f t="shared" si="6"/>
        <v>4.7282812088668622E-3</v>
      </c>
      <c r="F99" s="3">
        <f t="shared" si="7"/>
        <v>2.599652526936473</v>
      </c>
    </row>
    <row r="100" spans="2:6" x14ac:dyDescent="0.2">
      <c r="B100" s="1">
        <v>44243</v>
      </c>
      <c r="C100">
        <f t="shared" si="4"/>
        <v>63</v>
      </c>
      <c r="D100" s="3">
        <f t="shared" si="5"/>
        <v>6.6599786361968888E-4</v>
      </c>
      <c r="E100" s="3">
        <f t="shared" si="6"/>
        <v>4.7282812088820141E-3</v>
      </c>
      <c r="F100" s="3">
        <f t="shared" si="7"/>
        <v>2.599652526936473</v>
      </c>
    </row>
    <row r="101" spans="2:6" x14ac:dyDescent="0.2">
      <c r="B101" s="1">
        <v>44244</v>
      </c>
      <c r="C101">
        <f t="shared" ref="C101:C164" si="8">IF(B101&lt;=$B$3,0,(B101-$B$3))</f>
        <v>64</v>
      </c>
      <c r="D101" s="3">
        <f t="shared" si="5"/>
        <v>6.6595166904092294E-4</v>
      </c>
      <c r="E101" s="3">
        <f t="shared" si="6"/>
        <v>4.7282812088971652E-3</v>
      </c>
      <c r="F101" s="3">
        <f t="shared" si="7"/>
        <v>2.599652526936473</v>
      </c>
    </row>
    <row r="102" spans="2:6" x14ac:dyDescent="0.2">
      <c r="B102" s="1">
        <v>44245</v>
      </c>
      <c r="C102">
        <f t="shared" si="8"/>
        <v>65</v>
      </c>
      <c r="D102" s="3">
        <f t="shared" si="5"/>
        <v>6.6590547766628007E-4</v>
      </c>
      <c r="E102" s="3">
        <f t="shared" si="6"/>
        <v>4.7282812089123145E-3</v>
      </c>
      <c r="F102" s="3">
        <f t="shared" si="7"/>
        <v>2.599652526936473</v>
      </c>
    </row>
    <row r="103" spans="2:6" x14ac:dyDescent="0.2">
      <c r="B103" s="1">
        <v>44246</v>
      </c>
      <c r="C103">
        <f t="shared" si="8"/>
        <v>66</v>
      </c>
      <c r="D103" s="3">
        <f t="shared" si="5"/>
        <v>6.6585928949553798E-4</v>
      </c>
      <c r="E103" s="3">
        <f t="shared" si="6"/>
        <v>4.728281208927463E-3</v>
      </c>
      <c r="F103" s="3">
        <f t="shared" si="7"/>
        <v>2.599652526936473</v>
      </c>
    </row>
    <row r="104" spans="2:6" x14ac:dyDescent="0.2">
      <c r="B104" s="1">
        <v>44247</v>
      </c>
      <c r="C104">
        <f t="shared" si="8"/>
        <v>67</v>
      </c>
      <c r="D104" s="3">
        <f t="shared" si="5"/>
        <v>6.6581310452847443E-4</v>
      </c>
      <c r="E104" s="3">
        <f t="shared" si="6"/>
        <v>4.7282812089426097E-3</v>
      </c>
      <c r="F104" s="3">
        <f t="shared" si="7"/>
        <v>2.599652526936473</v>
      </c>
    </row>
    <row r="105" spans="2:6" x14ac:dyDescent="0.2">
      <c r="B105" s="1">
        <v>44248</v>
      </c>
      <c r="C105">
        <f t="shared" si="8"/>
        <v>68</v>
      </c>
      <c r="D105" s="3">
        <f t="shared" si="5"/>
        <v>6.6576692276486727E-4</v>
      </c>
      <c r="E105" s="3">
        <f t="shared" si="6"/>
        <v>4.7282812089577565E-3</v>
      </c>
      <c r="F105" s="3">
        <f t="shared" si="7"/>
        <v>2.599652526936473</v>
      </c>
    </row>
    <row r="106" spans="2:6" x14ac:dyDescent="0.2">
      <c r="B106" s="1">
        <v>44249</v>
      </c>
      <c r="C106">
        <f t="shared" si="8"/>
        <v>69</v>
      </c>
      <c r="D106" s="3">
        <f t="shared" si="5"/>
        <v>6.6572074420449432E-4</v>
      </c>
      <c r="E106" s="3">
        <f t="shared" si="6"/>
        <v>4.7282812089729015E-3</v>
      </c>
      <c r="F106" s="3">
        <f t="shared" si="7"/>
        <v>2.599652526936473</v>
      </c>
    </row>
    <row r="107" spans="2:6" x14ac:dyDescent="0.2">
      <c r="B107" s="1">
        <v>44250</v>
      </c>
      <c r="C107">
        <f t="shared" si="8"/>
        <v>70</v>
      </c>
      <c r="D107" s="3">
        <f t="shared" si="5"/>
        <v>6.6567456884713335E-4</v>
      </c>
      <c r="E107" s="3">
        <f t="shared" si="6"/>
        <v>4.7282812089880456E-3</v>
      </c>
      <c r="F107" s="3">
        <f t="shared" si="7"/>
        <v>2.599652526936473</v>
      </c>
    </row>
    <row r="108" spans="2:6" x14ac:dyDescent="0.2">
      <c r="B108" s="1">
        <v>44251</v>
      </c>
      <c r="C108">
        <f t="shared" si="8"/>
        <v>71</v>
      </c>
      <c r="D108" s="3">
        <f t="shared" si="5"/>
        <v>6.6562839669256229E-4</v>
      </c>
      <c r="E108" s="3">
        <f t="shared" si="6"/>
        <v>4.7282812090031889E-3</v>
      </c>
      <c r="F108" s="3">
        <f t="shared" si="7"/>
        <v>2.599652526936473</v>
      </c>
    </row>
    <row r="109" spans="2:6" x14ac:dyDescent="0.2">
      <c r="B109" s="1">
        <v>44252</v>
      </c>
      <c r="C109">
        <f t="shared" si="8"/>
        <v>72</v>
      </c>
      <c r="D109" s="3">
        <f t="shared" si="5"/>
        <v>6.6558222774055868E-4</v>
      </c>
      <c r="E109" s="3">
        <f t="shared" si="6"/>
        <v>4.7282812090183313E-3</v>
      </c>
      <c r="F109" s="3">
        <f t="shared" si="7"/>
        <v>2.599652526936473</v>
      </c>
    </row>
    <row r="110" spans="2:6" x14ac:dyDescent="0.2">
      <c r="B110" s="1">
        <v>44253</v>
      </c>
      <c r="C110">
        <f t="shared" si="8"/>
        <v>73</v>
      </c>
      <c r="D110" s="3">
        <f t="shared" si="5"/>
        <v>6.6553606199090079E-4</v>
      </c>
      <c r="E110" s="3">
        <f t="shared" si="6"/>
        <v>4.7282812090334719E-3</v>
      </c>
      <c r="F110" s="3">
        <f t="shared" si="7"/>
        <v>2.599652526936473</v>
      </c>
    </row>
    <row r="111" spans="2:6" x14ac:dyDescent="0.2">
      <c r="B111" s="1">
        <v>44254</v>
      </c>
      <c r="C111">
        <f t="shared" si="8"/>
        <v>74</v>
      </c>
      <c r="D111" s="3">
        <f t="shared" si="5"/>
        <v>6.6548989944336637E-4</v>
      </c>
      <c r="E111" s="3">
        <f t="shared" si="6"/>
        <v>4.7282812090486117E-3</v>
      </c>
      <c r="F111" s="3">
        <f t="shared" si="7"/>
        <v>2.599652526936473</v>
      </c>
    </row>
    <row r="112" spans="2:6" x14ac:dyDescent="0.2">
      <c r="B112" s="1">
        <v>44255</v>
      </c>
      <c r="C112">
        <f t="shared" si="8"/>
        <v>75</v>
      </c>
      <c r="D112" s="3">
        <f t="shared" si="5"/>
        <v>6.6544374009773314E-4</v>
      </c>
      <c r="E112" s="3">
        <f t="shared" si="6"/>
        <v>4.7282812090637507E-3</v>
      </c>
      <c r="F112" s="3">
        <f t="shared" si="7"/>
        <v>2.599652526936473</v>
      </c>
    </row>
    <row r="113" spans="2:6" x14ac:dyDescent="0.2">
      <c r="B113" s="1">
        <v>44256</v>
      </c>
      <c r="C113">
        <f t="shared" si="8"/>
        <v>76</v>
      </c>
      <c r="D113" s="3">
        <f t="shared" si="5"/>
        <v>6.6539758395377918E-4</v>
      </c>
      <c r="E113" s="3">
        <f t="shared" si="6"/>
        <v>4.7282812090788887E-3</v>
      </c>
      <c r="F113" s="3">
        <f t="shared" si="7"/>
        <v>2.599652526936473</v>
      </c>
    </row>
    <row r="114" spans="2:6" x14ac:dyDescent="0.2">
      <c r="B114" s="1">
        <v>44257</v>
      </c>
      <c r="C114">
        <f t="shared" si="8"/>
        <v>77</v>
      </c>
      <c r="D114" s="3">
        <f t="shared" si="5"/>
        <v>6.6535143101128234E-4</v>
      </c>
      <c r="E114" s="3">
        <f t="shared" si="6"/>
        <v>4.7282812090940259E-3</v>
      </c>
      <c r="F114" s="3">
        <f t="shared" si="7"/>
        <v>2.599652526936473</v>
      </c>
    </row>
    <row r="115" spans="2:6" x14ac:dyDescent="0.2">
      <c r="B115" s="1">
        <v>44258</v>
      </c>
      <c r="C115">
        <f t="shared" si="8"/>
        <v>78</v>
      </c>
      <c r="D115" s="3">
        <f t="shared" si="5"/>
        <v>6.6530528127002066E-4</v>
      </c>
      <c r="E115" s="3">
        <f t="shared" si="6"/>
        <v>4.7282812091091614E-3</v>
      </c>
      <c r="F115" s="3">
        <f t="shared" si="7"/>
        <v>2.599652526936473</v>
      </c>
    </row>
    <row r="116" spans="2:6" x14ac:dyDescent="0.2">
      <c r="B116" s="1">
        <v>44259</v>
      </c>
      <c r="C116">
        <f t="shared" si="8"/>
        <v>79</v>
      </c>
      <c r="D116" s="3">
        <f t="shared" si="5"/>
        <v>6.6525913472977201E-4</v>
      </c>
      <c r="E116" s="3">
        <f t="shared" si="6"/>
        <v>4.728281209124296E-3</v>
      </c>
      <c r="F116" s="3">
        <f t="shared" si="7"/>
        <v>2.599652526936473</v>
      </c>
    </row>
    <row r="117" spans="2:6" x14ac:dyDescent="0.2">
      <c r="B117" s="1">
        <v>44260</v>
      </c>
      <c r="C117">
        <f t="shared" si="8"/>
        <v>80</v>
      </c>
      <c r="D117" s="3">
        <f t="shared" si="5"/>
        <v>6.6521299139031445E-4</v>
      </c>
      <c r="E117" s="3">
        <f t="shared" si="6"/>
        <v>4.7282812091394297E-3</v>
      </c>
      <c r="F117" s="3">
        <f t="shared" si="7"/>
        <v>2.599652526936473</v>
      </c>
    </row>
    <row r="118" spans="2:6" x14ac:dyDescent="0.2">
      <c r="B118" s="1">
        <v>44261</v>
      </c>
      <c r="C118">
        <f t="shared" si="8"/>
        <v>81</v>
      </c>
      <c r="D118" s="3">
        <f t="shared" si="5"/>
        <v>6.6516685125142582E-4</v>
      </c>
      <c r="E118" s="3">
        <f t="shared" si="6"/>
        <v>4.7282812091545626E-3</v>
      </c>
      <c r="F118" s="3">
        <f t="shared" si="7"/>
        <v>2.599652526936473</v>
      </c>
    </row>
    <row r="119" spans="2:6" x14ac:dyDescent="0.2">
      <c r="B119" s="1">
        <v>44262</v>
      </c>
      <c r="C119">
        <f t="shared" si="8"/>
        <v>82</v>
      </c>
      <c r="D119" s="3">
        <f t="shared" si="5"/>
        <v>6.6512071431288429E-4</v>
      </c>
      <c r="E119" s="3">
        <f t="shared" si="6"/>
        <v>4.7282812091696946E-3</v>
      </c>
      <c r="F119" s="3">
        <f t="shared" si="7"/>
        <v>2.599652526936473</v>
      </c>
    </row>
    <row r="120" spans="2:6" x14ac:dyDescent="0.2">
      <c r="B120" s="1">
        <v>44263</v>
      </c>
      <c r="C120">
        <f t="shared" si="8"/>
        <v>83</v>
      </c>
      <c r="D120" s="3">
        <f t="shared" si="5"/>
        <v>6.6507458057446771E-4</v>
      </c>
      <c r="E120" s="3">
        <f t="shared" si="6"/>
        <v>4.7282812091848248E-3</v>
      </c>
      <c r="F120" s="3">
        <f t="shared" si="7"/>
        <v>2.599652526936473</v>
      </c>
    </row>
    <row r="121" spans="2:6" x14ac:dyDescent="0.2">
      <c r="B121" s="1">
        <v>44264</v>
      </c>
      <c r="C121">
        <f t="shared" si="8"/>
        <v>84</v>
      </c>
      <c r="D121" s="3">
        <f t="shared" si="5"/>
        <v>6.6502845003595437E-4</v>
      </c>
      <c r="E121" s="3">
        <f t="shared" si="6"/>
        <v>4.7282812091999542E-3</v>
      </c>
      <c r="F121" s="3">
        <f t="shared" si="7"/>
        <v>2.599652526936473</v>
      </c>
    </row>
    <row r="122" spans="2:6" x14ac:dyDescent="0.2">
      <c r="B122" s="1">
        <v>44265</v>
      </c>
      <c r="C122">
        <f t="shared" si="8"/>
        <v>85</v>
      </c>
      <c r="D122" s="3">
        <f t="shared" si="5"/>
        <v>6.64982322697122E-4</v>
      </c>
      <c r="E122" s="3">
        <f t="shared" si="6"/>
        <v>4.7282812092150827E-3</v>
      </c>
      <c r="F122" s="3">
        <f t="shared" si="7"/>
        <v>2.599652526936473</v>
      </c>
    </row>
    <row r="123" spans="2:6" x14ac:dyDescent="0.2">
      <c r="B123" s="1">
        <v>44266</v>
      </c>
      <c r="C123">
        <f t="shared" si="8"/>
        <v>86</v>
      </c>
      <c r="D123" s="3">
        <f t="shared" si="5"/>
        <v>6.6493619855774889E-4</v>
      </c>
      <c r="E123" s="3">
        <f t="shared" si="6"/>
        <v>4.7282812092302104E-3</v>
      </c>
      <c r="F123" s="3">
        <f t="shared" si="7"/>
        <v>2.599652526936473</v>
      </c>
    </row>
    <row r="124" spans="2:6" x14ac:dyDescent="0.2">
      <c r="B124" s="1">
        <v>44267</v>
      </c>
      <c r="C124">
        <f t="shared" si="8"/>
        <v>87</v>
      </c>
      <c r="D124" s="3">
        <f t="shared" si="5"/>
        <v>6.6489007761761298E-4</v>
      </c>
      <c r="E124" s="3">
        <f t="shared" si="6"/>
        <v>4.7282812092453363E-3</v>
      </c>
      <c r="F124" s="3">
        <f t="shared" si="7"/>
        <v>2.599652526936473</v>
      </c>
    </row>
    <row r="125" spans="2:6" x14ac:dyDescent="0.2">
      <c r="B125" s="1">
        <v>44268</v>
      </c>
      <c r="C125">
        <f t="shared" si="8"/>
        <v>88</v>
      </c>
      <c r="D125" s="3">
        <f t="shared" si="5"/>
        <v>6.6484395987649256E-4</v>
      </c>
      <c r="E125" s="3">
        <f t="shared" si="6"/>
        <v>4.7282812092604622E-3</v>
      </c>
      <c r="F125" s="3">
        <f t="shared" si="7"/>
        <v>2.599652526936473</v>
      </c>
    </row>
    <row r="126" spans="2:6" x14ac:dyDescent="0.2">
      <c r="B126" s="1">
        <v>44269</v>
      </c>
      <c r="C126">
        <f t="shared" si="8"/>
        <v>89</v>
      </c>
      <c r="D126" s="3">
        <f t="shared" si="5"/>
        <v>6.6479784533416558E-4</v>
      </c>
      <c r="E126" s="3">
        <f t="shared" si="6"/>
        <v>4.7282812092755864E-3</v>
      </c>
      <c r="F126" s="3">
        <f t="shared" si="7"/>
        <v>2.599652526936473</v>
      </c>
    </row>
    <row r="127" spans="2:6" x14ac:dyDescent="0.2">
      <c r="B127" s="1">
        <v>44270</v>
      </c>
      <c r="C127">
        <f t="shared" si="8"/>
        <v>90</v>
      </c>
      <c r="D127" s="3">
        <f t="shared" si="5"/>
        <v>6.6475173399041011E-4</v>
      </c>
      <c r="E127" s="3">
        <f t="shared" si="6"/>
        <v>4.7282812092907097E-3</v>
      </c>
      <c r="F127" s="3">
        <f t="shared" si="7"/>
        <v>2.599652526936473</v>
      </c>
    </row>
    <row r="128" spans="2:6" x14ac:dyDescent="0.2">
      <c r="B128" s="1">
        <v>44271</v>
      </c>
      <c r="C128">
        <f t="shared" si="8"/>
        <v>91</v>
      </c>
      <c r="D128" s="3">
        <f t="shared" si="5"/>
        <v>6.6470562584500454E-4</v>
      </c>
      <c r="E128" s="3">
        <f t="shared" si="6"/>
        <v>4.7282812093058313E-3</v>
      </c>
      <c r="F128" s="3">
        <f t="shared" si="7"/>
        <v>2.599652526936473</v>
      </c>
    </row>
    <row r="129" spans="2:6" x14ac:dyDescent="0.2">
      <c r="B129" s="1">
        <v>44272</v>
      </c>
      <c r="C129">
        <f t="shared" si="8"/>
        <v>92</v>
      </c>
      <c r="D129" s="3">
        <f t="shared" si="5"/>
        <v>6.6465952089772681E-4</v>
      </c>
      <c r="E129" s="3">
        <f t="shared" si="6"/>
        <v>4.7282812093209529E-3</v>
      </c>
      <c r="F129" s="3">
        <f t="shared" si="7"/>
        <v>2.599652526936473</v>
      </c>
    </row>
    <row r="130" spans="2:6" x14ac:dyDescent="0.2">
      <c r="B130" s="1">
        <v>44273</v>
      </c>
      <c r="C130">
        <f t="shared" si="8"/>
        <v>93</v>
      </c>
      <c r="D130" s="3">
        <f t="shared" si="5"/>
        <v>6.6461341914835512E-4</v>
      </c>
      <c r="E130" s="3">
        <f t="shared" si="6"/>
        <v>4.7282812093360728E-3</v>
      </c>
      <c r="F130" s="3">
        <f t="shared" si="7"/>
        <v>2.599652526936473</v>
      </c>
    </row>
    <row r="131" spans="2:6" x14ac:dyDescent="0.2">
      <c r="B131" s="1">
        <v>44274</v>
      </c>
      <c r="C131">
        <f t="shared" si="8"/>
        <v>94</v>
      </c>
      <c r="D131" s="3">
        <f t="shared" si="5"/>
        <v>6.6456732059666783E-4</v>
      </c>
      <c r="E131" s="3">
        <f t="shared" si="6"/>
        <v>4.7282812093511917E-3</v>
      </c>
      <c r="F131" s="3">
        <f t="shared" si="7"/>
        <v>2.599652526936473</v>
      </c>
    </row>
    <row r="132" spans="2:6" x14ac:dyDescent="0.2">
      <c r="B132" s="1">
        <v>44275</v>
      </c>
      <c r="C132">
        <f t="shared" si="8"/>
        <v>95</v>
      </c>
      <c r="D132" s="3">
        <f t="shared" si="5"/>
        <v>6.6452122524244292E-4</v>
      </c>
      <c r="E132" s="3">
        <f t="shared" si="6"/>
        <v>4.7282812093663099E-3</v>
      </c>
      <c r="F132" s="3">
        <f t="shared" si="7"/>
        <v>2.599652526936473</v>
      </c>
    </row>
    <row r="133" spans="2:6" x14ac:dyDescent="0.2">
      <c r="B133" s="1">
        <v>44276</v>
      </c>
      <c r="C133">
        <f t="shared" si="8"/>
        <v>96</v>
      </c>
      <c r="D133" s="3">
        <f t="shared" si="5"/>
        <v>6.6447513308545865E-4</v>
      </c>
      <c r="E133" s="3">
        <f t="shared" si="6"/>
        <v>4.7282812093814271E-3</v>
      </c>
      <c r="F133" s="3">
        <f t="shared" si="7"/>
        <v>2.599652526936473</v>
      </c>
    </row>
    <row r="134" spans="2:6" x14ac:dyDescent="0.2">
      <c r="B134" s="1">
        <v>44277</v>
      </c>
      <c r="C134">
        <f t="shared" si="8"/>
        <v>97</v>
      </c>
      <c r="D134" s="3">
        <f t="shared" si="5"/>
        <v>6.6442904412549332E-4</v>
      </c>
      <c r="E134" s="3">
        <f t="shared" si="6"/>
        <v>4.7282812093965426E-3</v>
      </c>
      <c r="F134" s="3">
        <f t="shared" si="7"/>
        <v>2.599652526936473</v>
      </c>
    </row>
    <row r="135" spans="2:6" x14ac:dyDescent="0.2">
      <c r="B135" s="1">
        <v>44278</v>
      </c>
      <c r="C135">
        <f t="shared" si="8"/>
        <v>98</v>
      </c>
      <c r="D135" s="3">
        <f t="shared" si="5"/>
        <v>6.6438295836232519E-4</v>
      </c>
      <c r="E135" s="3">
        <f t="shared" si="6"/>
        <v>4.7282812094116573E-3</v>
      </c>
      <c r="F135" s="3">
        <f t="shared" si="7"/>
        <v>2.599652526936473</v>
      </c>
    </row>
    <row r="136" spans="2:6" x14ac:dyDescent="0.2">
      <c r="B136" s="1">
        <v>44279</v>
      </c>
      <c r="C136">
        <f t="shared" si="8"/>
        <v>99</v>
      </c>
      <c r="D136" s="3">
        <f t="shared" si="5"/>
        <v>6.6433687579573256E-4</v>
      </c>
      <c r="E136" s="3">
        <f t="shared" si="6"/>
        <v>4.7282812094267719E-3</v>
      </c>
      <c r="F136" s="3">
        <f t="shared" si="7"/>
        <v>2.599652526936473</v>
      </c>
    </row>
    <row r="137" spans="2:6" x14ac:dyDescent="0.2">
      <c r="B137" s="1">
        <v>44280</v>
      </c>
      <c r="C137">
        <f t="shared" si="8"/>
        <v>100</v>
      </c>
      <c r="D137" s="3">
        <f t="shared" si="5"/>
        <v>6.6429079642549369E-4</v>
      </c>
      <c r="E137" s="3">
        <f t="shared" si="6"/>
        <v>4.728281209441884E-3</v>
      </c>
      <c r="F137" s="3">
        <f t="shared" si="7"/>
        <v>2.599652526936473</v>
      </c>
    </row>
    <row r="138" spans="2:6" x14ac:dyDescent="0.2">
      <c r="B138" s="1">
        <v>44281</v>
      </c>
      <c r="C138">
        <f t="shared" si="8"/>
        <v>101</v>
      </c>
      <c r="D138" s="3">
        <f t="shared" ref="D138:D201" si="9">IF(C138=0,$B$7,($B$7*(1-$B$8)^(C138/365)))</f>
        <v>6.6424472025138678E-4</v>
      </c>
      <c r="E138" s="3">
        <f t="shared" si="6"/>
        <v>4.728281209456996E-3</v>
      </c>
      <c r="F138" s="3">
        <f t="shared" si="7"/>
        <v>2.599652526936473</v>
      </c>
    </row>
    <row r="139" spans="2:6" x14ac:dyDescent="0.2">
      <c r="B139" s="1">
        <v>44282</v>
      </c>
      <c r="C139">
        <f t="shared" si="8"/>
        <v>102</v>
      </c>
      <c r="D139" s="3">
        <f t="shared" si="9"/>
        <v>6.6419864727319019E-4</v>
      </c>
      <c r="E139" s="3">
        <f t="shared" ref="E139:E202" si="10">IF(D139=0,$C$7,($C$7*(1-$B$8)^(D139/365)))</f>
        <v>4.7282812094721063E-3</v>
      </c>
      <c r="F139" s="3">
        <f t="shared" ref="F139:F202" si="11">IF(E139=0,$D$7,($D$7*(1-$B$8)^(E139/365)))</f>
        <v>2.599652526936473</v>
      </c>
    </row>
    <row r="140" spans="2:6" x14ac:dyDescent="0.2">
      <c r="B140" s="1">
        <v>44283</v>
      </c>
      <c r="C140">
        <f t="shared" si="8"/>
        <v>103</v>
      </c>
      <c r="D140" s="3">
        <f t="shared" si="9"/>
        <v>6.6415257749068222E-4</v>
      </c>
      <c r="E140" s="3">
        <f t="shared" si="10"/>
        <v>4.7282812094872157E-3</v>
      </c>
      <c r="F140" s="3">
        <f t="shared" si="11"/>
        <v>2.599652526936473</v>
      </c>
    </row>
    <row r="141" spans="2:6" x14ac:dyDescent="0.2">
      <c r="B141" s="1">
        <v>44284</v>
      </c>
      <c r="C141">
        <f t="shared" si="8"/>
        <v>104</v>
      </c>
      <c r="D141" s="3">
        <f t="shared" si="9"/>
        <v>6.6410651090364125E-4</v>
      </c>
      <c r="E141" s="3">
        <f t="shared" si="10"/>
        <v>4.7282812095023252E-3</v>
      </c>
      <c r="F141" s="3">
        <f t="shared" si="11"/>
        <v>2.599652526936473</v>
      </c>
    </row>
    <row r="142" spans="2:6" x14ac:dyDescent="0.2">
      <c r="B142" s="1">
        <v>44285</v>
      </c>
      <c r="C142">
        <f t="shared" si="8"/>
        <v>105</v>
      </c>
      <c r="D142" s="3">
        <f t="shared" si="9"/>
        <v>6.6406044751184568E-4</v>
      </c>
      <c r="E142" s="3">
        <f t="shared" si="10"/>
        <v>4.728281209517432E-3</v>
      </c>
      <c r="F142" s="3">
        <f t="shared" si="11"/>
        <v>2.599652526936473</v>
      </c>
    </row>
    <row r="143" spans="2:6" x14ac:dyDescent="0.2">
      <c r="B143" s="1">
        <v>44286</v>
      </c>
      <c r="C143">
        <f t="shared" si="8"/>
        <v>106</v>
      </c>
      <c r="D143" s="3">
        <f t="shared" si="9"/>
        <v>6.6401438731507388E-4</v>
      </c>
      <c r="E143" s="3">
        <f t="shared" si="10"/>
        <v>4.7282812095325389E-3</v>
      </c>
      <c r="F143" s="3">
        <f t="shared" si="11"/>
        <v>2.599652526936473</v>
      </c>
    </row>
    <row r="144" spans="2:6" x14ac:dyDescent="0.2">
      <c r="B144" s="1">
        <v>44287</v>
      </c>
      <c r="C144">
        <f t="shared" si="8"/>
        <v>107</v>
      </c>
      <c r="D144" s="3">
        <f t="shared" si="9"/>
        <v>6.6396833031310415E-4</v>
      </c>
      <c r="E144" s="3">
        <f t="shared" si="10"/>
        <v>4.728281209547644E-3</v>
      </c>
      <c r="F144" s="3">
        <f t="shared" si="11"/>
        <v>2.599652526936473</v>
      </c>
    </row>
    <row r="145" spans="2:6" x14ac:dyDescent="0.2">
      <c r="B145" s="1">
        <v>44288</v>
      </c>
      <c r="C145">
        <f t="shared" si="8"/>
        <v>108</v>
      </c>
      <c r="D145" s="3">
        <f t="shared" si="9"/>
        <v>6.6392227650571498E-4</v>
      </c>
      <c r="E145" s="3">
        <f t="shared" si="10"/>
        <v>4.7282812095627482E-3</v>
      </c>
      <c r="F145" s="3">
        <f t="shared" si="11"/>
        <v>2.599652526936473</v>
      </c>
    </row>
    <row r="146" spans="2:6" x14ac:dyDescent="0.2">
      <c r="B146" s="1">
        <v>44289</v>
      </c>
      <c r="C146">
        <f t="shared" si="8"/>
        <v>109</v>
      </c>
      <c r="D146" s="3">
        <f t="shared" si="9"/>
        <v>6.6387622589268475E-4</v>
      </c>
      <c r="E146" s="3">
        <f t="shared" si="10"/>
        <v>4.7282812095778516E-3</v>
      </c>
      <c r="F146" s="3">
        <f t="shared" si="11"/>
        <v>2.599652526936473</v>
      </c>
    </row>
    <row r="147" spans="2:6" x14ac:dyDescent="0.2">
      <c r="B147" s="1">
        <v>44290</v>
      </c>
      <c r="C147">
        <f t="shared" si="8"/>
        <v>110</v>
      </c>
      <c r="D147" s="3">
        <f t="shared" si="9"/>
        <v>6.6383017847379186E-4</v>
      </c>
      <c r="E147" s="3">
        <f t="shared" si="10"/>
        <v>4.7282812095929541E-3</v>
      </c>
      <c r="F147" s="3">
        <f t="shared" si="11"/>
        <v>2.599652526936473</v>
      </c>
    </row>
    <row r="148" spans="2:6" x14ac:dyDescent="0.2">
      <c r="B148" s="1">
        <v>44291</v>
      </c>
      <c r="C148">
        <f t="shared" si="8"/>
        <v>111</v>
      </c>
      <c r="D148" s="3">
        <f t="shared" si="9"/>
        <v>6.6378413424881492E-4</v>
      </c>
      <c r="E148" s="3">
        <f t="shared" si="10"/>
        <v>4.7282812096080548E-3</v>
      </c>
      <c r="F148" s="3">
        <f t="shared" si="11"/>
        <v>2.599652526936473</v>
      </c>
    </row>
    <row r="149" spans="2:6" x14ac:dyDescent="0.2">
      <c r="B149" s="1">
        <v>44292</v>
      </c>
      <c r="C149">
        <f t="shared" si="8"/>
        <v>112</v>
      </c>
      <c r="D149" s="3">
        <f t="shared" si="9"/>
        <v>6.637380932175322E-4</v>
      </c>
      <c r="E149" s="3">
        <f t="shared" si="10"/>
        <v>4.7282812096231547E-3</v>
      </c>
      <c r="F149" s="3">
        <f t="shared" si="11"/>
        <v>2.599652526936473</v>
      </c>
    </row>
    <row r="150" spans="2:6" x14ac:dyDescent="0.2">
      <c r="B150" s="1">
        <v>44293</v>
      </c>
      <c r="C150">
        <f t="shared" si="8"/>
        <v>113</v>
      </c>
      <c r="D150" s="3">
        <f t="shared" si="9"/>
        <v>6.636920553797222E-4</v>
      </c>
      <c r="E150" s="3">
        <f t="shared" si="10"/>
        <v>4.7282812096382546E-3</v>
      </c>
      <c r="F150" s="3">
        <f t="shared" si="11"/>
        <v>2.599652526936473</v>
      </c>
    </row>
    <row r="151" spans="2:6" x14ac:dyDescent="0.2">
      <c r="B151" s="1">
        <v>44294</v>
      </c>
      <c r="C151">
        <f t="shared" si="8"/>
        <v>114</v>
      </c>
      <c r="D151" s="3">
        <f t="shared" si="9"/>
        <v>6.6364602073516353E-4</v>
      </c>
      <c r="E151" s="3">
        <f t="shared" si="10"/>
        <v>4.7282812096533528E-3</v>
      </c>
      <c r="F151" s="3">
        <f t="shared" si="11"/>
        <v>2.599652526936473</v>
      </c>
    </row>
    <row r="152" spans="2:6" x14ac:dyDescent="0.2">
      <c r="B152" s="1">
        <v>44295</v>
      </c>
      <c r="C152">
        <f t="shared" si="8"/>
        <v>115</v>
      </c>
      <c r="D152" s="3">
        <f t="shared" si="9"/>
        <v>6.6359998928363468E-4</v>
      </c>
      <c r="E152" s="3">
        <f t="shared" si="10"/>
        <v>4.7282812096684492E-3</v>
      </c>
      <c r="F152" s="3">
        <f t="shared" si="11"/>
        <v>2.599652526936473</v>
      </c>
    </row>
    <row r="153" spans="2:6" x14ac:dyDescent="0.2">
      <c r="B153" s="1">
        <v>44296</v>
      </c>
      <c r="C153">
        <f t="shared" si="8"/>
        <v>116</v>
      </c>
      <c r="D153" s="3">
        <f t="shared" si="9"/>
        <v>6.6355396102491405E-4</v>
      </c>
      <c r="E153" s="3">
        <f t="shared" si="10"/>
        <v>4.7282812096835448E-3</v>
      </c>
      <c r="F153" s="3">
        <f t="shared" si="11"/>
        <v>2.599652526936473</v>
      </c>
    </row>
    <row r="154" spans="2:6" x14ac:dyDescent="0.2">
      <c r="B154" s="1">
        <v>44297</v>
      </c>
      <c r="C154">
        <f t="shared" si="8"/>
        <v>117</v>
      </c>
      <c r="D154" s="3">
        <f t="shared" si="9"/>
        <v>6.6350793595878023E-4</v>
      </c>
      <c r="E154" s="3">
        <f t="shared" si="10"/>
        <v>4.7282812096986404E-3</v>
      </c>
      <c r="F154" s="3">
        <f t="shared" si="11"/>
        <v>2.599652526936473</v>
      </c>
    </row>
    <row r="155" spans="2:6" x14ac:dyDescent="0.2">
      <c r="B155" s="1">
        <v>44298</v>
      </c>
      <c r="C155">
        <f t="shared" si="8"/>
        <v>118</v>
      </c>
      <c r="D155" s="3">
        <f t="shared" si="9"/>
        <v>6.6346191408501196E-4</v>
      </c>
      <c r="E155" s="3">
        <f t="shared" si="10"/>
        <v>4.7282812097137342E-3</v>
      </c>
      <c r="F155" s="3">
        <f t="shared" si="11"/>
        <v>2.599652526936473</v>
      </c>
    </row>
    <row r="156" spans="2:6" x14ac:dyDescent="0.2">
      <c r="B156" s="1">
        <v>44299</v>
      </c>
      <c r="C156">
        <f t="shared" si="8"/>
        <v>119</v>
      </c>
      <c r="D156" s="3">
        <f t="shared" si="9"/>
        <v>6.634158954033876E-4</v>
      </c>
      <c r="E156" s="3">
        <f t="shared" si="10"/>
        <v>4.7282812097288272E-3</v>
      </c>
      <c r="F156" s="3">
        <f t="shared" si="11"/>
        <v>2.599652526936473</v>
      </c>
    </row>
    <row r="157" spans="2:6" x14ac:dyDescent="0.2">
      <c r="B157" s="1">
        <v>44300</v>
      </c>
      <c r="C157">
        <f t="shared" si="8"/>
        <v>120</v>
      </c>
      <c r="D157" s="3">
        <f t="shared" si="9"/>
        <v>6.6336987991368588E-4</v>
      </c>
      <c r="E157" s="3">
        <f t="shared" si="10"/>
        <v>4.7282812097439184E-3</v>
      </c>
      <c r="F157" s="3">
        <f t="shared" si="11"/>
        <v>2.599652526936473</v>
      </c>
    </row>
    <row r="158" spans="2:6" x14ac:dyDescent="0.2">
      <c r="B158" s="1">
        <v>44301</v>
      </c>
      <c r="C158">
        <f t="shared" si="8"/>
        <v>121</v>
      </c>
      <c r="D158" s="3">
        <f t="shared" si="9"/>
        <v>6.633238676156853E-4</v>
      </c>
      <c r="E158" s="3">
        <f t="shared" si="10"/>
        <v>4.7282812097590096E-3</v>
      </c>
      <c r="F158" s="3">
        <f t="shared" si="11"/>
        <v>2.599652526936473</v>
      </c>
    </row>
    <row r="159" spans="2:6" x14ac:dyDescent="0.2">
      <c r="B159" s="1">
        <v>44302</v>
      </c>
      <c r="C159">
        <f t="shared" si="8"/>
        <v>122</v>
      </c>
      <c r="D159" s="3">
        <f t="shared" si="9"/>
        <v>6.6327785850916446E-4</v>
      </c>
      <c r="E159" s="3">
        <f t="shared" si="10"/>
        <v>4.7282812097740991E-3</v>
      </c>
      <c r="F159" s="3">
        <f t="shared" si="11"/>
        <v>2.599652526936473</v>
      </c>
    </row>
    <row r="160" spans="2:6" x14ac:dyDescent="0.2">
      <c r="B160" s="1">
        <v>44303</v>
      </c>
      <c r="C160">
        <f t="shared" si="8"/>
        <v>123</v>
      </c>
      <c r="D160" s="3">
        <f t="shared" si="9"/>
        <v>6.6323185259390207E-4</v>
      </c>
      <c r="E160" s="3">
        <f t="shared" si="10"/>
        <v>4.7282812097891877E-3</v>
      </c>
      <c r="F160" s="3">
        <f t="shared" si="11"/>
        <v>2.599652526936473</v>
      </c>
    </row>
    <row r="161" spans="2:6" x14ac:dyDescent="0.2">
      <c r="B161" s="1">
        <v>44304</v>
      </c>
      <c r="C161">
        <f t="shared" si="8"/>
        <v>124</v>
      </c>
      <c r="D161" s="3">
        <f t="shared" si="9"/>
        <v>6.6318584986967675E-4</v>
      </c>
      <c r="E161" s="3">
        <f t="shared" si="10"/>
        <v>4.7282812098042755E-3</v>
      </c>
      <c r="F161" s="3">
        <f t="shared" si="11"/>
        <v>2.599652526936473</v>
      </c>
    </row>
    <row r="162" spans="2:6" x14ac:dyDescent="0.2">
      <c r="B162" s="1">
        <v>44305</v>
      </c>
      <c r="C162">
        <f t="shared" si="8"/>
        <v>125</v>
      </c>
      <c r="D162" s="3">
        <f t="shared" si="9"/>
        <v>6.631398503362672E-4</v>
      </c>
      <c r="E162" s="3">
        <f t="shared" si="10"/>
        <v>4.7282812098193624E-3</v>
      </c>
      <c r="F162" s="3">
        <f t="shared" si="11"/>
        <v>2.599652526936473</v>
      </c>
    </row>
    <row r="163" spans="2:6" x14ac:dyDescent="0.2">
      <c r="B163" s="1">
        <v>44306</v>
      </c>
      <c r="C163">
        <f t="shared" si="8"/>
        <v>126</v>
      </c>
      <c r="D163" s="3">
        <f t="shared" si="9"/>
        <v>6.6309385399345203E-4</v>
      </c>
      <c r="E163" s="3">
        <f t="shared" si="10"/>
        <v>4.7282812098344475E-3</v>
      </c>
      <c r="F163" s="3">
        <f t="shared" si="11"/>
        <v>2.599652526936473</v>
      </c>
    </row>
    <row r="164" spans="2:6" x14ac:dyDescent="0.2">
      <c r="B164" s="1">
        <v>44307</v>
      </c>
      <c r="C164">
        <f t="shared" si="8"/>
        <v>127</v>
      </c>
      <c r="D164" s="3">
        <f t="shared" si="9"/>
        <v>6.6304786084101007E-4</v>
      </c>
      <c r="E164" s="3">
        <f t="shared" si="10"/>
        <v>4.7282812098495318E-3</v>
      </c>
      <c r="F164" s="3">
        <f t="shared" si="11"/>
        <v>2.599652526936473</v>
      </c>
    </row>
    <row r="165" spans="2:6" x14ac:dyDescent="0.2">
      <c r="B165" s="1">
        <v>44308</v>
      </c>
      <c r="C165">
        <f t="shared" ref="C165:C228" si="12">IF(B165&lt;=$B$3,0,(B165-$B$3))</f>
        <v>128</v>
      </c>
      <c r="D165" s="3">
        <f t="shared" si="9"/>
        <v>6.6300187087871992E-4</v>
      </c>
      <c r="E165" s="3">
        <f t="shared" si="10"/>
        <v>4.7282812098646152E-3</v>
      </c>
      <c r="F165" s="3">
        <f t="shared" si="11"/>
        <v>2.599652526936473</v>
      </c>
    </row>
    <row r="166" spans="2:6" x14ac:dyDescent="0.2">
      <c r="B166" s="1">
        <v>44309</v>
      </c>
      <c r="C166">
        <f t="shared" si="12"/>
        <v>129</v>
      </c>
      <c r="D166" s="3">
        <f t="shared" si="9"/>
        <v>6.6295588410636018E-4</v>
      </c>
      <c r="E166" s="3">
        <f t="shared" si="10"/>
        <v>4.7282812098796978E-3</v>
      </c>
      <c r="F166" s="3">
        <f t="shared" si="11"/>
        <v>2.599652526936473</v>
      </c>
    </row>
    <row r="167" spans="2:6" x14ac:dyDescent="0.2">
      <c r="B167" s="1">
        <v>44310</v>
      </c>
      <c r="C167">
        <f t="shared" si="12"/>
        <v>130</v>
      </c>
      <c r="D167" s="3">
        <f t="shared" si="9"/>
        <v>6.629099005237099E-4</v>
      </c>
      <c r="E167" s="3">
        <f t="shared" si="10"/>
        <v>4.7282812098947795E-3</v>
      </c>
      <c r="F167" s="3">
        <f t="shared" si="11"/>
        <v>2.599652526936473</v>
      </c>
    </row>
    <row r="168" spans="2:6" x14ac:dyDescent="0.2">
      <c r="B168" s="1">
        <v>44311</v>
      </c>
      <c r="C168">
        <f t="shared" si="12"/>
        <v>131</v>
      </c>
      <c r="D168" s="3">
        <f t="shared" si="9"/>
        <v>6.6286392013054757E-4</v>
      </c>
      <c r="E168" s="3">
        <f t="shared" si="10"/>
        <v>4.7282812099098594E-3</v>
      </c>
      <c r="F168" s="3">
        <f t="shared" si="11"/>
        <v>2.599652526936473</v>
      </c>
    </row>
    <row r="169" spans="2:6" x14ac:dyDescent="0.2">
      <c r="B169" s="1">
        <v>44312</v>
      </c>
      <c r="C169">
        <f t="shared" si="12"/>
        <v>132</v>
      </c>
      <c r="D169" s="3">
        <f t="shared" si="9"/>
        <v>6.6281794292665213E-4</v>
      </c>
      <c r="E169" s="3">
        <f t="shared" si="10"/>
        <v>4.7282812099249385E-3</v>
      </c>
      <c r="F169" s="3">
        <f t="shared" si="11"/>
        <v>2.599652526936473</v>
      </c>
    </row>
    <row r="170" spans="2:6" x14ac:dyDescent="0.2">
      <c r="B170" s="1">
        <v>44313</v>
      </c>
      <c r="C170">
        <f t="shared" si="12"/>
        <v>133</v>
      </c>
      <c r="D170" s="3">
        <f t="shared" si="9"/>
        <v>6.6277196891180229E-4</v>
      </c>
      <c r="E170" s="3">
        <f t="shared" si="10"/>
        <v>4.7282812099400167E-3</v>
      </c>
      <c r="F170" s="3">
        <f t="shared" si="11"/>
        <v>2.599652526936473</v>
      </c>
    </row>
    <row r="171" spans="2:6" x14ac:dyDescent="0.2">
      <c r="B171" s="1">
        <v>44314</v>
      </c>
      <c r="C171">
        <f t="shared" si="12"/>
        <v>134</v>
      </c>
      <c r="D171" s="3">
        <f t="shared" si="9"/>
        <v>6.6272599808577686E-4</v>
      </c>
      <c r="E171" s="3">
        <f t="shared" si="10"/>
        <v>4.7282812099550941E-3</v>
      </c>
      <c r="F171" s="3">
        <f t="shared" si="11"/>
        <v>2.5996525269364725</v>
      </c>
    </row>
    <row r="172" spans="2:6" x14ac:dyDescent="0.2">
      <c r="B172" s="1">
        <v>44315</v>
      </c>
      <c r="C172">
        <f t="shared" si="12"/>
        <v>135</v>
      </c>
      <c r="D172" s="3">
        <f t="shared" si="9"/>
        <v>6.6268003044835468E-4</v>
      </c>
      <c r="E172" s="3">
        <f t="shared" si="10"/>
        <v>4.7282812099701706E-3</v>
      </c>
      <c r="F172" s="3">
        <f t="shared" si="11"/>
        <v>2.5996525269364725</v>
      </c>
    </row>
    <row r="173" spans="2:6" x14ac:dyDescent="0.2">
      <c r="B173" s="1">
        <v>44316</v>
      </c>
      <c r="C173">
        <f t="shared" si="12"/>
        <v>136</v>
      </c>
      <c r="D173" s="3">
        <f t="shared" si="9"/>
        <v>6.6263406599931457E-4</v>
      </c>
      <c r="E173" s="3">
        <f t="shared" si="10"/>
        <v>4.7282812099852453E-3</v>
      </c>
      <c r="F173" s="3">
        <f t="shared" si="11"/>
        <v>2.5996525269364725</v>
      </c>
    </row>
    <row r="174" spans="2:6" x14ac:dyDescent="0.2">
      <c r="B174" s="1">
        <v>44317</v>
      </c>
      <c r="C174">
        <f t="shared" si="12"/>
        <v>137</v>
      </c>
      <c r="D174" s="3">
        <f t="shared" si="9"/>
        <v>6.6258810473843535E-4</v>
      </c>
      <c r="E174" s="3">
        <f t="shared" si="10"/>
        <v>4.7282812100003192E-3</v>
      </c>
      <c r="F174" s="3">
        <f t="shared" si="11"/>
        <v>2.5996525269364725</v>
      </c>
    </row>
    <row r="175" spans="2:6" x14ac:dyDescent="0.2">
      <c r="B175" s="1">
        <v>44318</v>
      </c>
      <c r="C175">
        <f t="shared" si="12"/>
        <v>138</v>
      </c>
      <c r="D175" s="3">
        <f t="shared" si="9"/>
        <v>6.6254214666549595E-4</v>
      </c>
      <c r="E175" s="3">
        <f t="shared" si="10"/>
        <v>4.7282812100153922E-3</v>
      </c>
      <c r="F175" s="3">
        <f t="shared" si="11"/>
        <v>2.5996525269364725</v>
      </c>
    </row>
    <row r="176" spans="2:6" x14ac:dyDescent="0.2">
      <c r="B176" s="1">
        <v>44319</v>
      </c>
      <c r="C176">
        <f t="shared" si="12"/>
        <v>139</v>
      </c>
      <c r="D176" s="3">
        <f t="shared" si="9"/>
        <v>6.6249619178027519E-4</v>
      </c>
      <c r="E176" s="3">
        <f t="shared" si="10"/>
        <v>4.7282812100304635E-3</v>
      </c>
      <c r="F176" s="3">
        <f t="shared" si="11"/>
        <v>2.5996525269364725</v>
      </c>
    </row>
    <row r="177" spans="2:6" x14ac:dyDescent="0.2">
      <c r="B177" s="1">
        <v>44320</v>
      </c>
      <c r="C177">
        <f t="shared" si="12"/>
        <v>140</v>
      </c>
      <c r="D177" s="3">
        <f t="shared" si="9"/>
        <v>6.6245024008255212E-4</v>
      </c>
      <c r="E177" s="3">
        <f t="shared" si="10"/>
        <v>4.7282812100455348E-3</v>
      </c>
      <c r="F177" s="3">
        <f t="shared" si="11"/>
        <v>2.5996525269364725</v>
      </c>
    </row>
    <row r="178" spans="2:6" x14ac:dyDescent="0.2">
      <c r="B178" s="1">
        <v>44321</v>
      </c>
      <c r="C178">
        <f t="shared" si="12"/>
        <v>141</v>
      </c>
      <c r="D178" s="3">
        <f t="shared" si="9"/>
        <v>6.6240429157210534E-4</v>
      </c>
      <c r="E178" s="3">
        <f t="shared" si="10"/>
        <v>4.7282812100606043E-3</v>
      </c>
      <c r="F178" s="3">
        <f t="shared" si="11"/>
        <v>2.5996525269364725</v>
      </c>
    </row>
    <row r="179" spans="2:6" x14ac:dyDescent="0.2">
      <c r="B179" s="1">
        <v>44322</v>
      </c>
      <c r="C179">
        <f t="shared" si="12"/>
        <v>142</v>
      </c>
      <c r="D179" s="3">
        <f t="shared" si="9"/>
        <v>6.623583462487141E-4</v>
      </c>
      <c r="E179" s="3">
        <f t="shared" si="10"/>
        <v>4.728281210075673E-3</v>
      </c>
      <c r="F179" s="3">
        <f t="shared" si="11"/>
        <v>2.5996525269364725</v>
      </c>
    </row>
    <row r="180" spans="2:6" x14ac:dyDescent="0.2">
      <c r="B180" s="1">
        <v>44323</v>
      </c>
      <c r="C180">
        <f t="shared" si="12"/>
        <v>143</v>
      </c>
      <c r="D180" s="3">
        <f t="shared" si="9"/>
        <v>6.6231240411215712E-4</v>
      </c>
      <c r="E180" s="3">
        <f t="shared" si="10"/>
        <v>4.7282812100907408E-3</v>
      </c>
      <c r="F180" s="3">
        <f t="shared" si="11"/>
        <v>2.5996525269364725</v>
      </c>
    </row>
    <row r="181" spans="2:6" x14ac:dyDescent="0.2">
      <c r="B181" s="1">
        <v>44324</v>
      </c>
      <c r="C181">
        <f t="shared" si="12"/>
        <v>144</v>
      </c>
      <c r="D181" s="3">
        <f t="shared" si="9"/>
        <v>6.6226646516221333E-4</v>
      </c>
      <c r="E181" s="3">
        <f t="shared" si="10"/>
        <v>4.7282812101058077E-3</v>
      </c>
      <c r="F181" s="3">
        <f t="shared" si="11"/>
        <v>2.5996525269364725</v>
      </c>
    </row>
    <row r="182" spans="2:6" x14ac:dyDescent="0.2">
      <c r="B182" s="1">
        <v>44325</v>
      </c>
      <c r="C182">
        <f t="shared" si="12"/>
        <v>145</v>
      </c>
      <c r="D182" s="3">
        <f t="shared" si="9"/>
        <v>6.6222052939866199E-4</v>
      </c>
      <c r="E182" s="3">
        <f t="shared" si="10"/>
        <v>4.7282812101208738E-3</v>
      </c>
      <c r="F182" s="3">
        <f t="shared" si="11"/>
        <v>2.5996525269364725</v>
      </c>
    </row>
    <row r="183" spans="2:6" x14ac:dyDescent="0.2">
      <c r="B183" s="1">
        <v>44326</v>
      </c>
      <c r="C183">
        <f t="shared" si="12"/>
        <v>146</v>
      </c>
      <c r="D183" s="3">
        <f t="shared" si="9"/>
        <v>6.6217459682128181E-4</v>
      </c>
      <c r="E183" s="3">
        <f t="shared" si="10"/>
        <v>4.7282812101359381E-3</v>
      </c>
      <c r="F183" s="3">
        <f t="shared" si="11"/>
        <v>2.5996525269364725</v>
      </c>
    </row>
    <row r="184" spans="2:6" x14ac:dyDescent="0.2">
      <c r="B184" s="1">
        <v>44327</v>
      </c>
      <c r="C184">
        <f t="shared" si="12"/>
        <v>147</v>
      </c>
      <c r="D184" s="3">
        <f t="shared" si="9"/>
        <v>6.6212866742985184E-4</v>
      </c>
      <c r="E184" s="3">
        <f t="shared" si="10"/>
        <v>4.7282812101510016E-3</v>
      </c>
      <c r="F184" s="3">
        <f t="shared" si="11"/>
        <v>2.5996525269364725</v>
      </c>
    </row>
    <row r="185" spans="2:6" x14ac:dyDescent="0.2">
      <c r="B185" s="1">
        <v>44328</v>
      </c>
      <c r="C185">
        <f t="shared" si="12"/>
        <v>148</v>
      </c>
      <c r="D185" s="3">
        <f t="shared" si="9"/>
        <v>6.6208274122415121E-4</v>
      </c>
      <c r="E185" s="3">
        <f t="shared" si="10"/>
        <v>4.7282812101660633E-3</v>
      </c>
      <c r="F185" s="3">
        <f t="shared" si="11"/>
        <v>2.5996525269364725</v>
      </c>
    </row>
    <row r="186" spans="2:6" x14ac:dyDescent="0.2">
      <c r="B186" s="1">
        <v>44329</v>
      </c>
      <c r="C186">
        <f t="shared" si="12"/>
        <v>149</v>
      </c>
      <c r="D186" s="3">
        <f t="shared" si="9"/>
        <v>6.6203681820395887E-4</v>
      </c>
      <c r="E186" s="3">
        <f t="shared" si="10"/>
        <v>4.7282812101811251E-3</v>
      </c>
      <c r="F186" s="3">
        <f t="shared" si="11"/>
        <v>2.5996525269364725</v>
      </c>
    </row>
    <row r="187" spans="2:6" x14ac:dyDescent="0.2">
      <c r="B187" s="1">
        <v>44330</v>
      </c>
      <c r="C187">
        <f t="shared" si="12"/>
        <v>150</v>
      </c>
      <c r="D187" s="3">
        <f t="shared" si="9"/>
        <v>6.6199089836905395E-4</v>
      </c>
      <c r="E187" s="3">
        <f t="shared" si="10"/>
        <v>4.728281210196186E-3</v>
      </c>
      <c r="F187" s="3">
        <f t="shared" si="11"/>
        <v>2.5996525269364725</v>
      </c>
    </row>
    <row r="188" spans="2:6" x14ac:dyDescent="0.2">
      <c r="B188" s="1">
        <v>44331</v>
      </c>
      <c r="C188">
        <f t="shared" si="12"/>
        <v>151</v>
      </c>
      <c r="D188" s="3">
        <f t="shared" si="9"/>
        <v>6.6194498171921539E-4</v>
      </c>
      <c r="E188" s="3">
        <f t="shared" si="10"/>
        <v>4.7282812102112451E-3</v>
      </c>
      <c r="F188" s="3">
        <f t="shared" si="11"/>
        <v>2.5996525269364725</v>
      </c>
    </row>
    <row r="189" spans="2:6" x14ac:dyDescent="0.2">
      <c r="B189" s="1">
        <v>44332</v>
      </c>
      <c r="C189">
        <f t="shared" si="12"/>
        <v>152</v>
      </c>
      <c r="D189" s="3">
        <f t="shared" si="9"/>
        <v>6.6189906825422234E-4</v>
      </c>
      <c r="E189" s="3">
        <f t="shared" si="10"/>
        <v>4.7282812102263034E-3</v>
      </c>
      <c r="F189" s="3">
        <f t="shared" si="11"/>
        <v>2.5996525269364725</v>
      </c>
    </row>
    <row r="190" spans="2:6" x14ac:dyDescent="0.2">
      <c r="B190" s="1">
        <v>44333</v>
      </c>
      <c r="C190">
        <f t="shared" si="12"/>
        <v>153</v>
      </c>
      <c r="D190" s="3">
        <f t="shared" si="9"/>
        <v>6.6185315797385384E-4</v>
      </c>
      <c r="E190" s="3">
        <f t="shared" si="10"/>
        <v>4.7282812102413608E-3</v>
      </c>
      <c r="F190" s="3">
        <f t="shared" si="11"/>
        <v>2.5996525269364725</v>
      </c>
    </row>
    <row r="191" spans="2:6" x14ac:dyDescent="0.2">
      <c r="B191" s="1">
        <v>44334</v>
      </c>
      <c r="C191">
        <f t="shared" si="12"/>
        <v>154</v>
      </c>
      <c r="D191" s="3">
        <f t="shared" si="9"/>
        <v>6.6180725087788903E-4</v>
      </c>
      <c r="E191" s="3">
        <f t="shared" si="10"/>
        <v>4.7282812102564173E-3</v>
      </c>
      <c r="F191" s="3">
        <f t="shared" si="11"/>
        <v>2.5996525269364725</v>
      </c>
    </row>
    <row r="192" spans="2:6" x14ac:dyDescent="0.2">
      <c r="B192" s="1">
        <v>44335</v>
      </c>
      <c r="C192">
        <f t="shared" si="12"/>
        <v>155</v>
      </c>
      <c r="D192" s="3">
        <f t="shared" si="9"/>
        <v>6.6176134696610718E-4</v>
      </c>
      <c r="E192" s="3">
        <f t="shared" si="10"/>
        <v>4.7282812102714721E-3</v>
      </c>
      <c r="F192" s="3">
        <f t="shared" si="11"/>
        <v>2.5996525269364725</v>
      </c>
    </row>
    <row r="193" spans="2:6" x14ac:dyDescent="0.2">
      <c r="B193" s="1">
        <v>44336</v>
      </c>
      <c r="C193">
        <f t="shared" si="12"/>
        <v>156</v>
      </c>
      <c r="D193" s="3">
        <f t="shared" si="9"/>
        <v>6.6171544623828721E-4</v>
      </c>
      <c r="E193" s="3">
        <f t="shared" si="10"/>
        <v>4.7282812102865269E-3</v>
      </c>
      <c r="F193" s="3">
        <f t="shared" si="11"/>
        <v>2.5996525269364725</v>
      </c>
    </row>
    <row r="194" spans="2:6" x14ac:dyDescent="0.2">
      <c r="B194" s="1">
        <v>44337</v>
      </c>
      <c r="C194">
        <f t="shared" si="12"/>
        <v>157</v>
      </c>
      <c r="D194" s="3">
        <f t="shared" si="9"/>
        <v>6.6166954869420838E-4</v>
      </c>
      <c r="E194" s="3">
        <f t="shared" si="10"/>
        <v>4.7282812103015791E-3</v>
      </c>
      <c r="F194" s="3">
        <f t="shared" si="11"/>
        <v>2.5996525269364725</v>
      </c>
    </row>
    <row r="195" spans="2:6" x14ac:dyDescent="0.2">
      <c r="B195" s="1">
        <v>44338</v>
      </c>
      <c r="C195">
        <f t="shared" si="12"/>
        <v>158</v>
      </c>
      <c r="D195" s="3">
        <f t="shared" si="9"/>
        <v>6.6162365433364973E-4</v>
      </c>
      <c r="E195" s="3">
        <f t="shared" si="10"/>
        <v>4.7282812103166313E-3</v>
      </c>
      <c r="F195" s="3">
        <f t="shared" si="11"/>
        <v>2.5996525269364725</v>
      </c>
    </row>
    <row r="196" spans="2:6" x14ac:dyDescent="0.2">
      <c r="B196" s="1">
        <v>44339</v>
      </c>
      <c r="C196">
        <f t="shared" si="12"/>
        <v>159</v>
      </c>
      <c r="D196" s="3">
        <f t="shared" si="9"/>
        <v>6.6157776315639073E-4</v>
      </c>
      <c r="E196" s="3">
        <f t="shared" si="10"/>
        <v>4.7282812103316826E-3</v>
      </c>
      <c r="F196" s="3">
        <f t="shared" si="11"/>
        <v>2.5996525269364725</v>
      </c>
    </row>
    <row r="197" spans="2:6" x14ac:dyDescent="0.2">
      <c r="B197" s="1">
        <v>44340</v>
      </c>
      <c r="C197">
        <f t="shared" si="12"/>
        <v>160</v>
      </c>
      <c r="D197" s="3">
        <f t="shared" si="9"/>
        <v>6.6153187516221031E-4</v>
      </c>
      <c r="E197" s="3">
        <f t="shared" si="10"/>
        <v>4.7282812103467322E-3</v>
      </c>
      <c r="F197" s="3">
        <f t="shared" si="11"/>
        <v>2.5996525269364725</v>
      </c>
    </row>
    <row r="198" spans="2:6" x14ac:dyDescent="0.2">
      <c r="B198" s="1">
        <v>44341</v>
      </c>
      <c r="C198">
        <f t="shared" si="12"/>
        <v>161</v>
      </c>
      <c r="D198" s="3">
        <f t="shared" si="9"/>
        <v>6.6148599035088785E-4</v>
      </c>
      <c r="E198" s="3">
        <f t="shared" si="10"/>
        <v>4.7282812103617818E-3</v>
      </c>
      <c r="F198" s="3">
        <f t="shared" si="11"/>
        <v>2.5996525269364725</v>
      </c>
    </row>
    <row r="199" spans="2:6" x14ac:dyDescent="0.2">
      <c r="B199" s="1">
        <v>44342</v>
      </c>
      <c r="C199">
        <f t="shared" si="12"/>
        <v>162</v>
      </c>
      <c r="D199" s="3">
        <f t="shared" si="9"/>
        <v>6.6144010872220247E-4</v>
      </c>
      <c r="E199" s="3">
        <f t="shared" si="10"/>
        <v>4.7282812103768288E-3</v>
      </c>
      <c r="F199" s="3">
        <f t="shared" si="11"/>
        <v>2.5996525269364725</v>
      </c>
    </row>
    <row r="200" spans="2:6" x14ac:dyDescent="0.2">
      <c r="B200" s="1">
        <v>44343</v>
      </c>
      <c r="C200">
        <f t="shared" si="12"/>
        <v>163</v>
      </c>
      <c r="D200" s="3">
        <f t="shared" si="9"/>
        <v>6.6139423027593346E-4</v>
      </c>
      <c r="E200" s="3">
        <f t="shared" si="10"/>
        <v>4.7282812103918758E-3</v>
      </c>
      <c r="F200" s="3">
        <f t="shared" si="11"/>
        <v>2.5996525269364725</v>
      </c>
    </row>
    <row r="201" spans="2:6" x14ac:dyDescent="0.2">
      <c r="B201" s="1">
        <v>44344</v>
      </c>
      <c r="C201">
        <f t="shared" si="12"/>
        <v>164</v>
      </c>
      <c r="D201" s="3">
        <f t="shared" si="9"/>
        <v>6.6134835501186016E-4</v>
      </c>
      <c r="E201" s="3">
        <f t="shared" si="10"/>
        <v>4.7282812104069219E-3</v>
      </c>
      <c r="F201" s="3">
        <f t="shared" si="11"/>
        <v>2.5996525269364725</v>
      </c>
    </row>
    <row r="202" spans="2:6" x14ac:dyDescent="0.2">
      <c r="B202" s="1">
        <v>44345</v>
      </c>
      <c r="C202">
        <f t="shared" si="12"/>
        <v>165</v>
      </c>
      <c r="D202" s="3">
        <f t="shared" ref="D202:D265" si="13">IF(C202=0,$B$7,($B$7*(1-$B$8)^(C202/365)))</f>
        <v>6.6130248292976172E-4</v>
      </c>
      <c r="E202" s="3">
        <f t="shared" si="10"/>
        <v>4.7282812104219663E-3</v>
      </c>
      <c r="F202" s="3">
        <f t="shared" si="11"/>
        <v>2.5996525269364725</v>
      </c>
    </row>
    <row r="203" spans="2:6" x14ac:dyDescent="0.2">
      <c r="B203" s="1">
        <v>44346</v>
      </c>
      <c r="C203">
        <f t="shared" si="12"/>
        <v>166</v>
      </c>
      <c r="D203" s="3">
        <f t="shared" si="13"/>
        <v>6.6125661402941752E-4</v>
      </c>
      <c r="E203" s="3">
        <f t="shared" ref="E203:E266" si="14">IF(D203=0,$C$7,($C$7*(1-$B$8)^(D203/365)))</f>
        <v>4.7282812104370107E-3</v>
      </c>
      <c r="F203" s="3">
        <f t="shared" ref="F203:F266" si="15">IF(E203=0,$D$7,($D$7*(1-$B$8)^(E203/365)))</f>
        <v>2.5996525269364725</v>
      </c>
    </row>
    <row r="204" spans="2:6" x14ac:dyDescent="0.2">
      <c r="B204" s="1">
        <v>44347</v>
      </c>
      <c r="C204">
        <f t="shared" si="12"/>
        <v>167</v>
      </c>
      <c r="D204" s="3">
        <f t="shared" si="13"/>
        <v>6.6121074831060691E-4</v>
      </c>
      <c r="E204" s="3">
        <f t="shared" si="14"/>
        <v>4.7282812104520533E-3</v>
      </c>
      <c r="F204" s="3">
        <f t="shared" si="15"/>
        <v>2.5996525269364725</v>
      </c>
    </row>
    <row r="205" spans="2:6" x14ac:dyDescent="0.2">
      <c r="B205" s="1">
        <v>44348</v>
      </c>
      <c r="C205">
        <f t="shared" si="12"/>
        <v>168</v>
      </c>
      <c r="D205" s="3">
        <f t="shared" si="13"/>
        <v>6.6116488577310905E-4</v>
      </c>
      <c r="E205" s="3">
        <f t="shared" si="14"/>
        <v>4.7282812104670951E-3</v>
      </c>
      <c r="F205" s="3">
        <f t="shared" si="15"/>
        <v>2.5996525269364725</v>
      </c>
    </row>
    <row r="206" spans="2:6" x14ac:dyDescent="0.2">
      <c r="B206" s="1">
        <v>44349</v>
      </c>
      <c r="C206">
        <f t="shared" si="12"/>
        <v>169</v>
      </c>
      <c r="D206" s="3">
        <f t="shared" si="13"/>
        <v>6.611190264167034E-4</v>
      </c>
      <c r="E206" s="3">
        <f t="shared" si="14"/>
        <v>4.7282812104821352E-3</v>
      </c>
      <c r="F206" s="3">
        <f t="shared" si="15"/>
        <v>2.5996525269364725</v>
      </c>
    </row>
    <row r="207" spans="2:6" x14ac:dyDescent="0.2">
      <c r="B207" s="1">
        <v>44350</v>
      </c>
      <c r="C207">
        <f t="shared" si="12"/>
        <v>170</v>
      </c>
      <c r="D207" s="3">
        <f t="shared" si="13"/>
        <v>6.6107317024116934E-4</v>
      </c>
      <c r="E207" s="3">
        <f t="shared" si="14"/>
        <v>4.7282812104971744E-3</v>
      </c>
      <c r="F207" s="3">
        <f t="shared" si="15"/>
        <v>2.5996525269364725</v>
      </c>
    </row>
    <row r="208" spans="2:6" x14ac:dyDescent="0.2">
      <c r="B208" s="1">
        <v>44351</v>
      </c>
      <c r="C208">
        <f t="shared" si="12"/>
        <v>171</v>
      </c>
      <c r="D208" s="3">
        <f t="shared" si="13"/>
        <v>6.6102731724628611E-4</v>
      </c>
      <c r="E208" s="3">
        <f t="shared" si="14"/>
        <v>4.7282812105122135E-3</v>
      </c>
      <c r="F208" s="3">
        <f t="shared" si="15"/>
        <v>2.5996525269364725</v>
      </c>
    </row>
    <row r="209" spans="2:6" x14ac:dyDescent="0.2">
      <c r="B209" s="1">
        <v>44352</v>
      </c>
      <c r="C209">
        <f t="shared" si="12"/>
        <v>172</v>
      </c>
      <c r="D209" s="3">
        <f t="shared" si="13"/>
        <v>6.609814674318332E-4</v>
      </c>
      <c r="E209" s="3">
        <f t="shared" si="14"/>
        <v>4.728281210527251E-3</v>
      </c>
      <c r="F209" s="3">
        <f t="shared" si="15"/>
        <v>2.5996525269364725</v>
      </c>
    </row>
    <row r="210" spans="2:6" x14ac:dyDescent="0.2">
      <c r="B210" s="1">
        <v>44353</v>
      </c>
      <c r="C210">
        <f t="shared" si="12"/>
        <v>173</v>
      </c>
      <c r="D210" s="3">
        <f t="shared" si="13"/>
        <v>6.6093562079759017E-4</v>
      </c>
      <c r="E210" s="3">
        <f t="shared" si="14"/>
        <v>4.7282812105422867E-3</v>
      </c>
      <c r="F210" s="3">
        <f t="shared" si="15"/>
        <v>2.5996525269364725</v>
      </c>
    </row>
    <row r="211" spans="2:6" x14ac:dyDescent="0.2">
      <c r="B211" s="1">
        <v>44354</v>
      </c>
      <c r="C211">
        <f t="shared" si="12"/>
        <v>174</v>
      </c>
      <c r="D211" s="3">
        <f t="shared" si="13"/>
        <v>6.6088977734333598E-4</v>
      </c>
      <c r="E211" s="3">
        <f t="shared" si="14"/>
        <v>4.7282812105573224E-3</v>
      </c>
      <c r="F211" s="3">
        <f t="shared" si="15"/>
        <v>2.5996525269364725</v>
      </c>
    </row>
    <row r="212" spans="2:6" x14ac:dyDescent="0.2">
      <c r="B212" s="1">
        <v>44355</v>
      </c>
      <c r="C212">
        <f t="shared" si="12"/>
        <v>175</v>
      </c>
      <c r="D212" s="3">
        <f t="shared" si="13"/>
        <v>6.6084393706885051E-4</v>
      </c>
      <c r="E212" s="3">
        <f t="shared" si="14"/>
        <v>4.7282812105723564E-3</v>
      </c>
      <c r="F212" s="3">
        <f t="shared" si="15"/>
        <v>2.5996525269364725</v>
      </c>
    </row>
    <row r="213" spans="2:6" x14ac:dyDescent="0.2">
      <c r="B213" s="1">
        <v>44356</v>
      </c>
      <c r="C213">
        <f t="shared" si="12"/>
        <v>176</v>
      </c>
      <c r="D213" s="3">
        <f t="shared" si="13"/>
        <v>6.6079809997391292E-4</v>
      </c>
      <c r="E213" s="3">
        <f t="shared" si="14"/>
        <v>4.7282812105873904E-3</v>
      </c>
      <c r="F213" s="3">
        <f t="shared" si="15"/>
        <v>2.5996525269364725</v>
      </c>
    </row>
    <row r="214" spans="2:6" x14ac:dyDescent="0.2">
      <c r="B214" s="1">
        <v>44357</v>
      </c>
      <c r="C214">
        <f t="shared" si="12"/>
        <v>177</v>
      </c>
      <c r="D214" s="3">
        <f t="shared" si="13"/>
        <v>6.607522660583029E-4</v>
      </c>
      <c r="E214" s="3">
        <f t="shared" si="14"/>
        <v>4.7282812106024226E-3</v>
      </c>
      <c r="F214" s="3">
        <f t="shared" si="15"/>
        <v>2.5996525269364725</v>
      </c>
    </row>
    <row r="215" spans="2:6" x14ac:dyDescent="0.2">
      <c r="B215" s="1">
        <v>44358</v>
      </c>
      <c r="C215">
        <f t="shared" si="12"/>
        <v>178</v>
      </c>
      <c r="D215" s="3">
        <f t="shared" si="13"/>
        <v>6.6070643532179982E-4</v>
      </c>
      <c r="E215" s="3">
        <f t="shared" si="14"/>
        <v>4.728281210617454E-3</v>
      </c>
      <c r="F215" s="3">
        <f t="shared" si="15"/>
        <v>2.5996525269364725</v>
      </c>
    </row>
    <row r="216" spans="2:6" x14ac:dyDescent="0.2">
      <c r="B216" s="1">
        <v>44359</v>
      </c>
      <c r="C216">
        <f t="shared" si="12"/>
        <v>179</v>
      </c>
      <c r="D216" s="3">
        <f t="shared" si="13"/>
        <v>6.6066060776418304E-4</v>
      </c>
      <c r="E216" s="3">
        <f t="shared" si="14"/>
        <v>4.7282812106324837E-3</v>
      </c>
      <c r="F216" s="3">
        <f t="shared" si="15"/>
        <v>2.5996525269364725</v>
      </c>
    </row>
    <row r="217" spans="2:6" x14ac:dyDescent="0.2">
      <c r="B217" s="1">
        <v>44360</v>
      </c>
      <c r="C217">
        <f t="shared" si="12"/>
        <v>180</v>
      </c>
      <c r="D217" s="3">
        <f t="shared" si="13"/>
        <v>6.6061478338523224E-4</v>
      </c>
      <c r="E217" s="3">
        <f t="shared" si="14"/>
        <v>4.7282812106475124E-3</v>
      </c>
      <c r="F217" s="3">
        <f t="shared" si="15"/>
        <v>2.5996525269364725</v>
      </c>
    </row>
    <row r="218" spans="2:6" x14ac:dyDescent="0.2">
      <c r="B218" s="1">
        <v>44361</v>
      </c>
      <c r="C218">
        <f t="shared" si="12"/>
        <v>181</v>
      </c>
      <c r="D218" s="3">
        <f t="shared" si="13"/>
        <v>6.6056896218472691E-4</v>
      </c>
      <c r="E218" s="3">
        <f t="shared" si="14"/>
        <v>4.7282812106625403E-3</v>
      </c>
      <c r="F218" s="3">
        <f t="shared" si="15"/>
        <v>2.5996525269364725</v>
      </c>
    </row>
    <row r="219" spans="2:6" x14ac:dyDescent="0.2">
      <c r="B219" s="1">
        <v>44362</v>
      </c>
      <c r="C219">
        <f t="shared" si="12"/>
        <v>182</v>
      </c>
      <c r="D219" s="3">
        <f t="shared" si="13"/>
        <v>6.6052314416244651E-4</v>
      </c>
      <c r="E219" s="3">
        <f t="shared" si="14"/>
        <v>4.7282812106775674E-3</v>
      </c>
      <c r="F219" s="3">
        <f t="shared" si="15"/>
        <v>2.5996525269364725</v>
      </c>
    </row>
    <row r="220" spans="2:6" x14ac:dyDescent="0.2">
      <c r="B220" s="1">
        <v>44363</v>
      </c>
      <c r="C220">
        <f t="shared" si="12"/>
        <v>183</v>
      </c>
      <c r="D220" s="3">
        <f t="shared" si="13"/>
        <v>6.6047732931817074E-4</v>
      </c>
      <c r="E220" s="3">
        <f t="shared" si="14"/>
        <v>4.7282812106925936E-3</v>
      </c>
      <c r="F220" s="3">
        <f t="shared" si="15"/>
        <v>2.5996525269364725</v>
      </c>
    </row>
    <row r="221" spans="2:6" x14ac:dyDescent="0.2">
      <c r="B221" s="1">
        <v>44364</v>
      </c>
      <c r="C221">
        <f t="shared" si="12"/>
        <v>184</v>
      </c>
      <c r="D221" s="3">
        <f t="shared" si="13"/>
        <v>6.6043151765167907E-4</v>
      </c>
      <c r="E221" s="3">
        <f t="shared" si="14"/>
        <v>4.7282812107076189E-3</v>
      </c>
      <c r="F221" s="3">
        <f t="shared" si="15"/>
        <v>2.5996525269364725</v>
      </c>
    </row>
    <row r="222" spans="2:6" x14ac:dyDescent="0.2">
      <c r="B222" s="1">
        <v>44365</v>
      </c>
      <c r="C222">
        <f t="shared" si="12"/>
        <v>185</v>
      </c>
      <c r="D222" s="3">
        <f t="shared" si="13"/>
        <v>6.6038570916275108E-4</v>
      </c>
      <c r="E222" s="3">
        <f t="shared" si="14"/>
        <v>4.7282812107226424E-3</v>
      </c>
      <c r="F222" s="3">
        <f t="shared" si="15"/>
        <v>2.5996525269364725</v>
      </c>
    </row>
    <row r="223" spans="2:6" x14ac:dyDescent="0.2">
      <c r="B223" s="1">
        <v>44366</v>
      </c>
      <c r="C223">
        <f t="shared" si="12"/>
        <v>186</v>
      </c>
      <c r="D223" s="3">
        <f t="shared" si="13"/>
        <v>6.6033990385116646E-4</v>
      </c>
      <c r="E223" s="3">
        <f t="shared" si="14"/>
        <v>4.7282812107376651E-3</v>
      </c>
      <c r="F223" s="3">
        <f t="shared" si="15"/>
        <v>2.5996525269364725</v>
      </c>
    </row>
    <row r="224" spans="2:6" x14ac:dyDescent="0.2">
      <c r="B224" s="1">
        <v>44367</v>
      </c>
      <c r="C224">
        <f t="shared" si="12"/>
        <v>187</v>
      </c>
      <c r="D224" s="3">
        <f t="shared" si="13"/>
        <v>6.6029410171670468E-4</v>
      </c>
      <c r="E224" s="3">
        <f t="shared" si="14"/>
        <v>4.728281210752687E-3</v>
      </c>
      <c r="F224" s="3">
        <f t="shared" si="15"/>
        <v>2.5996525269364725</v>
      </c>
    </row>
    <row r="225" spans="2:6" x14ac:dyDescent="0.2">
      <c r="B225" s="1">
        <v>44368</v>
      </c>
      <c r="C225">
        <f t="shared" si="12"/>
        <v>188</v>
      </c>
      <c r="D225" s="3">
        <f t="shared" si="13"/>
        <v>6.6024830275914544E-4</v>
      </c>
      <c r="E225" s="3">
        <f t="shared" si="14"/>
        <v>4.728281210767708E-3</v>
      </c>
      <c r="F225" s="3">
        <f t="shared" si="15"/>
        <v>2.5996525269364725</v>
      </c>
    </row>
    <row r="226" spans="2:6" x14ac:dyDescent="0.2">
      <c r="B226" s="1">
        <v>44369</v>
      </c>
      <c r="C226">
        <f t="shared" si="12"/>
        <v>189</v>
      </c>
      <c r="D226" s="3">
        <f t="shared" si="13"/>
        <v>6.6020250697826843E-4</v>
      </c>
      <c r="E226" s="3">
        <f t="shared" si="14"/>
        <v>4.7282812107827281E-3</v>
      </c>
      <c r="F226" s="3">
        <f t="shared" si="15"/>
        <v>2.5996525269364725</v>
      </c>
    </row>
    <row r="227" spans="2:6" x14ac:dyDescent="0.2">
      <c r="B227" s="1">
        <v>44370</v>
      </c>
      <c r="C227">
        <f t="shared" si="12"/>
        <v>190</v>
      </c>
      <c r="D227" s="3">
        <f t="shared" si="13"/>
        <v>6.6015671437385322E-4</v>
      </c>
      <c r="E227" s="3">
        <f t="shared" si="14"/>
        <v>4.7282812107977464E-3</v>
      </c>
      <c r="F227" s="3">
        <f t="shared" si="15"/>
        <v>2.5996525269364725</v>
      </c>
    </row>
    <row r="228" spans="2:6" x14ac:dyDescent="0.2">
      <c r="B228" s="1">
        <v>44371</v>
      </c>
      <c r="C228">
        <f t="shared" si="12"/>
        <v>191</v>
      </c>
      <c r="D228" s="3">
        <f t="shared" si="13"/>
        <v>6.6011092494567961E-4</v>
      </c>
      <c r="E228" s="3">
        <f t="shared" si="14"/>
        <v>4.7282812108127639E-3</v>
      </c>
      <c r="F228" s="3">
        <f t="shared" si="15"/>
        <v>2.5996525269364725</v>
      </c>
    </row>
    <row r="229" spans="2:6" x14ac:dyDescent="0.2">
      <c r="B229" s="1">
        <v>44372</v>
      </c>
      <c r="C229">
        <f t="shared" ref="C229:C292" si="16">IF(B229&lt;=$B$3,0,(B229-$B$3))</f>
        <v>192</v>
      </c>
      <c r="D229" s="3">
        <f t="shared" si="13"/>
        <v>6.6006513869352719E-4</v>
      </c>
      <c r="E229" s="3">
        <f t="shared" si="14"/>
        <v>4.7282812108277806E-3</v>
      </c>
      <c r="F229" s="3">
        <f t="shared" si="15"/>
        <v>2.5996525269364725</v>
      </c>
    </row>
    <row r="230" spans="2:6" x14ac:dyDescent="0.2">
      <c r="B230" s="1">
        <v>44373</v>
      </c>
      <c r="C230">
        <f t="shared" si="16"/>
        <v>193</v>
      </c>
      <c r="D230" s="3">
        <f t="shared" si="13"/>
        <v>6.6001935561717576E-4</v>
      </c>
      <c r="E230" s="3">
        <f t="shared" si="14"/>
        <v>4.7282812108427963E-3</v>
      </c>
      <c r="F230" s="3">
        <f t="shared" si="15"/>
        <v>2.5996525269364725</v>
      </c>
    </row>
    <row r="231" spans="2:6" x14ac:dyDescent="0.2">
      <c r="B231" s="1">
        <v>44374</v>
      </c>
      <c r="C231">
        <f t="shared" si="16"/>
        <v>194</v>
      </c>
      <c r="D231" s="3">
        <f t="shared" si="13"/>
        <v>6.5997357571640489E-4</v>
      </c>
      <c r="E231" s="3">
        <f t="shared" si="14"/>
        <v>4.7282812108578104E-3</v>
      </c>
      <c r="F231" s="3">
        <f t="shared" si="15"/>
        <v>2.5996525269364725</v>
      </c>
    </row>
    <row r="232" spans="2:6" x14ac:dyDescent="0.2">
      <c r="B232" s="1">
        <v>44375</v>
      </c>
      <c r="C232">
        <f t="shared" si="16"/>
        <v>195</v>
      </c>
      <c r="D232" s="3">
        <f t="shared" si="13"/>
        <v>6.5992779899099439E-4</v>
      </c>
      <c r="E232" s="3">
        <f t="shared" si="14"/>
        <v>4.7282812108728244E-3</v>
      </c>
      <c r="F232" s="3">
        <f t="shared" si="15"/>
        <v>2.5996525269364725</v>
      </c>
    </row>
    <row r="233" spans="2:6" x14ac:dyDescent="0.2">
      <c r="B233" s="1">
        <v>44376</v>
      </c>
      <c r="C233">
        <f t="shared" si="16"/>
        <v>196</v>
      </c>
      <c r="D233" s="3">
        <f t="shared" si="13"/>
        <v>6.5988202544072405E-4</v>
      </c>
      <c r="E233" s="3">
        <f t="shared" si="14"/>
        <v>4.7282812108878367E-3</v>
      </c>
      <c r="F233" s="3">
        <f t="shared" si="15"/>
        <v>2.5996525269364725</v>
      </c>
    </row>
    <row r="234" spans="2:6" x14ac:dyDescent="0.2">
      <c r="B234" s="1">
        <v>44377</v>
      </c>
      <c r="C234">
        <f t="shared" si="16"/>
        <v>197</v>
      </c>
      <c r="D234" s="3">
        <f t="shared" si="13"/>
        <v>6.5983625506537357E-4</v>
      </c>
      <c r="E234" s="3">
        <f t="shared" si="14"/>
        <v>4.7282812109028481E-3</v>
      </c>
      <c r="F234" s="3">
        <f t="shared" si="15"/>
        <v>2.5996525269364725</v>
      </c>
    </row>
    <row r="235" spans="2:6" x14ac:dyDescent="0.2">
      <c r="B235" s="1">
        <v>44378</v>
      </c>
      <c r="C235">
        <f t="shared" si="16"/>
        <v>198</v>
      </c>
      <c r="D235" s="3">
        <f t="shared" si="13"/>
        <v>6.5979048786472285E-4</v>
      </c>
      <c r="E235" s="3">
        <f t="shared" si="14"/>
        <v>4.7282812109178587E-3</v>
      </c>
      <c r="F235" s="3">
        <f t="shared" si="15"/>
        <v>2.5996525269364725</v>
      </c>
    </row>
    <row r="236" spans="2:6" x14ac:dyDescent="0.2">
      <c r="B236" s="1">
        <v>44379</v>
      </c>
      <c r="C236">
        <f t="shared" si="16"/>
        <v>199</v>
      </c>
      <c r="D236" s="3">
        <f t="shared" si="13"/>
        <v>6.5974472383855157E-4</v>
      </c>
      <c r="E236" s="3">
        <f t="shared" si="14"/>
        <v>4.7282812109328675E-3</v>
      </c>
      <c r="F236" s="3">
        <f t="shared" si="15"/>
        <v>2.5996525269364725</v>
      </c>
    </row>
    <row r="237" spans="2:6" x14ac:dyDescent="0.2">
      <c r="B237" s="1">
        <v>44380</v>
      </c>
      <c r="C237">
        <f t="shared" si="16"/>
        <v>200</v>
      </c>
      <c r="D237" s="3">
        <f t="shared" si="13"/>
        <v>6.5969896298663966E-4</v>
      </c>
      <c r="E237" s="3">
        <f t="shared" si="14"/>
        <v>4.7282812109478763E-3</v>
      </c>
      <c r="F237" s="3">
        <f t="shared" si="15"/>
        <v>2.5996525269364725</v>
      </c>
    </row>
    <row r="238" spans="2:6" x14ac:dyDescent="0.2">
      <c r="B238" s="1">
        <v>44381</v>
      </c>
      <c r="C238">
        <f t="shared" si="16"/>
        <v>201</v>
      </c>
      <c r="D238" s="3">
        <f t="shared" si="13"/>
        <v>6.5965320530876679E-4</v>
      </c>
      <c r="E238" s="3">
        <f t="shared" si="14"/>
        <v>4.7282812109628834E-3</v>
      </c>
      <c r="F238" s="3">
        <f t="shared" si="15"/>
        <v>2.5996525269364725</v>
      </c>
    </row>
    <row r="239" spans="2:6" x14ac:dyDescent="0.2">
      <c r="B239" s="1">
        <v>44382</v>
      </c>
      <c r="C239">
        <f t="shared" si="16"/>
        <v>202</v>
      </c>
      <c r="D239" s="3">
        <f t="shared" si="13"/>
        <v>6.5960745080471299E-4</v>
      </c>
      <c r="E239" s="3">
        <f t="shared" si="14"/>
        <v>4.7282812109778896E-3</v>
      </c>
      <c r="F239" s="3">
        <f t="shared" si="15"/>
        <v>2.5996525269364725</v>
      </c>
    </row>
    <row r="240" spans="2:6" x14ac:dyDescent="0.2">
      <c r="B240" s="1">
        <v>44383</v>
      </c>
      <c r="C240">
        <f t="shared" si="16"/>
        <v>203</v>
      </c>
      <c r="D240" s="3">
        <f t="shared" si="13"/>
        <v>6.5956169947425783E-4</v>
      </c>
      <c r="E240" s="3">
        <f t="shared" si="14"/>
        <v>4.728281210992895E-3</v>
      </c>
      <c r="F240" s="3">
        <f t="shared" si="15"/>
        <v>2.5996525269364725</v>
      </c>
    </row>
    <row r="241" spans="2:6" x14ac:dyDescent="0.2">
      <c r="B241" s="1">
        <v>44384</v>
      </c>
      <c r="C241">
        <f t="shared" si="16"/>
        <v>204</v>
      </c>
      <c r="D241" s="3">
        <f t="shared" si="13"/>
        <v>6.5951595131718155E-4</v>
      </c>
      <c r="E241" s="3">
        <f t="shared" si="14"/>
        <v>4.7282812110078986E-3</v>
      </c>
      <c r="F241" s="3">
        <f t="shared" si="15"/>
        <v>2.5996525269364725</v>
      </c>
    </row>
    <row r="242" spans="2:6" x14ac:dyDescent="0.2">
      <c r="B242" s="1">
        <v>44385</v>
      </c>
      <c r="C242">
        <f t="shared" si="16"/>
        <v>205</v>
      </c>
      <c r="D242" s="3">
        <f t="shared" si="13"/>
        <v>6.5947020633326384E-4</v>
      </c>
      <c r="E242" s="3">
        <f t="shared" si="14"/>
        <v>4.7282812110229014E-3</v>
      </c>
      <c r="F242" s="3">
        <f t="shared" si="15"/>
        <v>2.5996525269364725</v>
      </c>
    </row>
    <row r="243" spans="2:6" x14ac:dyDescent="0.2">
      <c r="B243" s="1">
        <v>44386</v>
      </c>
      <c r="C243">
        <f t="shared" si="16"/>
        <v>206</v>
      </c>
      <c r="D243" s="3">
        <f t="shared" si="13"/>
        <v>6.5942446452228471E-4</v>
      </c>
      <c r="E243" s="3">
        <f t="shared" si="14"/>
        <v>4.7282812110379041E-3</v>
      </c>
      <c r="F243" s="3">
        <f t="shared" si="15"/>
        <v>2.5996525269364725</v>
      </c>
    </row>
    <row r="244" spans="2:6" x14ac:dyDescent="0.2">
      <c r="B244" s="1">
        <v>44387</v>
      </c>
      <c r="C244">
        <f t="shared" si="16"/>
        <v>207</v>
      </c>
      <c r="D244" s="3">
        <f t="shared" si="13"/>
        <v>6.5937872588402386E-4</v>
      </c>
      <c r="E244" s="3">
        <f t="shared" si="14"/>
        <v>4.7282812110529052E-3</v>
      </c>
      <c r="F244" s="3">
        <f t="shared" si="15"/>
        <v>2.5996525269364725</v>
      </c>
    </row>
    <row r="245" spans="2:6" x14ac:dyDescent="0.2">
      <c r="B245" s="1">
        <v>44388</v>
      </c>
      <c r="C245">
        <f t="shared" si="16"/>
        <v>208</v>
      </c>
      <c r="D245" s="3">
        <f t="shared" si="13"/>
        <v>6.593329904182614E-4</v>
      </c>
      <c r="E245" s="3">
        <f t="shared" si="14"/>
        <v>4.7282812110679045E-3</v>
      </c>
      <c r="F245" s="3">
        <f t="shared" si="15"/>
        <v>2.5996525269364725</v>
      </c>
    </row>
    <row r="246" spans="2:6" x14ac:dyDescent="0.2">
      <c r="B246" s="1">
        <v>44389</v>
      </c>
      <c r="C246">
        <f t="shared" si="16"/>
        <v>209</v>
      </c>
      <c r="D246" s="3">
        <f t="shared" si="13"/>
        <v>6.5928725812477724E-4</v>
      </c>
      <c r="E246" s="3">
        <f t="shared" si="14"/>
        <v>4.7282812110829037E-3</v>
      </c>
      <c r="F246" s="3">
        <f t="shared" si="15"/>
        <v>2.5996525269364725</v>
      </c>
    </row>
    <row r="247" spans="2:6" x14ac:dyDescent="0.2">
      <c r="B247" s="1">
        <v>44390</v>
      </c>
      <c r="C247">
        <f t="shared" si="16"/>
        <v>210</v>
      </c>
      <c r="D247" s="3">
        <f t="shared" si="13"/>
        <v>6.592415290033514E-4</v>
      </c>
      <c r="E247" s="3">
        <f t="shared" si="14"/>
        <v>4.7282812110979013E-3</v>
      </c>
      <c r="F247" s="3">
        <f t="shared" si="15"/>
        <v>2.5996525269364725</v>
      </c>
    </row>
    <row r="248" spans="2:6" x14ac:dyDescent="0.2">
      <c r="B248" s="1">
        <v>44391</v>
      </c>
      <c r="C248">
        <f t="shared" si="16"/>
        <v>211</v>
      </c>
      <c r="D248" s="3">
        <f t="shared" si="13"/>
        <v>6.5919580305376379E-4</v>
      </c>
      <c r="E248" s="3">
        <f t="shared" si="14"/>
        <v>4.728281211112898E-3</v>
      </c>
      <c r="F248" s="3">
        <f t="shared" si="15"/>
        <v>2.5996525269364725</v>
      </c>
    </row>
    <row r="249" spans="2:6" x14ac:dyDescent="0.2">
      <c r="B249" s="1">
        <v>44392</v>
      </c>
      <c r="C249">
        <f t="shared" si="16"/>
        <v>212</v>
      </c>
      <c r="D249" s="3">
        <f t="shared" si="13"/>
        <v>6.5915008027579442E-4</v>
      </c>
      <c r="E249" s="3">
        <f t="shared" si="14"/>
        <v>4.7282812111278938E-3</v>
      </c>
      <c r="F249" s="3">
        <f t="shared" si="15"/>
        <v>2.5996525269364725</v>
      </c>
    </row>
    <row r="250" spans="2:6" x14ac:dyDescent="0.2">
      <c r="B250" s="1">
        <v>44393</v>
      </c>
      <c r="C250">
        <f t="shared" si="16"/>
        <v>213</v>
      </c>
      <c r="D250" s="3">
        <f t="shared" si="13"/>
        <v>6.5910436066922331E-4</v>
      </c>
      <c r="E250" s="3">
        <f t="shared" si="14"/>
        <v>4.7282812111428887E-3</v>
      </c>
      <c r="F250" s="3">
        <f t="shared" si="15"/>
        <v>2.5996525269364725</v>
      </c>
    </row>
    <row r="251" spans="2:6" x14ac:dyDescent="0.2">
      <c r="B251" s="1">
        <v>44394</v>
      </c>
      <c r="C251">
        <f t="shared" si="16"/>
        <v>214</v>
      </c>
      <c r="D251" s="3">
        <f t="shared" si="13"/>
        <v>6.5905864423383047E-4</v>
      </c>
      <c r="E251" s="3">
        <f t="shared" si="14"/>
        <v>4.7282812111578828E-3</v>
      </c>
      <c r="F251" s="3">
        <f t="shared" si="15"/>
        <v>2.5996525269364725</v>
      </c>
    </row>
    <row r="252" spans="2:6" x14ac:dyDescent="0.2">
      <c r="B252" s="1">
        <v>44395</v>
      </c>
      <c r="C252">
        <f t="shared" si="16"/>
        <v>215</v>
      </c>
      <c r="D252" s="3">
        <f t="shared" si="13"/>
        <v>6.5901293096939603E-4</v>
      </c>
      <c r="E252" s="3">
        <f t="shared" si="14"/>
        <v>4.7282812111728752E-3</v>
      </c>
      <c r="F252" s="3">
        <f t="shared" si="15"/>
        <v>2.5996525269364725</v>
      </c>
    </row>
    <row r="253" spans="2:6" x14ac:dyDescent="0.2">
      <c r="B253" s="1">
        <v>44396</v>
      </c>
      <c r="C253">
        <f t="shared" si="16"/>
        <v>216</v>
      </c>
      <c r="D253" s="3">
        <f t="shared" si="13"/>
        <v>6.5896722087569989E-4</v>
      </c>
      <c r="E253" s="3">
        <f t="shared" si="14"/>
        <v>4.7282812111878667E-3</v>
      </c>
      <c r="F253" s="3">
        <f t="shared" si="15"/>
        <v>2.5996525269364725</v>
      </c>
    </row>
    <row r="254" spans="2:6" x14ac:dyDescent="0.2">
      <c r="B254" s="1">
        <v>44397</v>
      </c>
      <c r="C254">
        <f t="shared" si="16"/>
        <v>217</v>
      </c>
      <c r="D254" s="3">
        <f t="shared" si="13"/>
        <v>6.5892151395252239E-4</v>
      </c>
      <c r="E254" s="3">
        <f t="shared" si="14"/>
        <v>4.7282812112028573E-3</v>
      </c>
      <c r="F254" s="3">
        <f t="shared" si="15"/>
        <v>2.5996525269364725</v>
      </c>
    </row>
    <row r="255" spans="2:6" x14ac:dyDescent="0.2">
      <c r="B255" s="1">
        <v>44398</v>
      </c>
      <c r="C255">
        <f t="shared" si="16"/>
        <v>218</v>
      </c>
      <c r="D255" s="3">
        <f t="shared" si="13"/>
        <v>6.5887581019964322E-4</v>
      </c>
      <c r="E255" s="3">
        <f t="shared" si="14"/>
        <v>4.728281211217847E-3</v>
      </c>
      <c r="F255" s="3">
        <f t="shared" si="15"/>
        <v>2.5996525269364725</v>
      </c>
    </row>
    <row r="256" spans="2:6" x14ac:dyDescent="0.2">
      <c r="B256" s="1">
        <v>44399</v>
      </c>
      <c r="C256">
        <f t="shared" si="16"/>
        <v>219</v>
      </c>
      <c r="D256" s="3">
        <f t="shared" si="13"/>
        <v>6.5883010961684284E-4</v>
      </c>
      <c r="E256" s="3">
        <f t="shared" si="14"/>
        <v>4.728281211232835E-3</v>
      </c>
      <c r="F256" s="3">
        <f t="shared" si="15"/>
        <v>2.5996525269364725</v>
      </c>
    </row>
    <row r="257" spans="2:6" x14ac:dyDescent="0.2">
      <c r="B257" s="1">
        <v>44400</v>
      </c>
      <c r="C257">
        <f t="shared" si="16"/>
        <v>220</v>
      </c>
      <c r="D257" s="3">
        <f t="shared" si="13"/>
        <v>6.5878441220390115E-4</v>
      </c>
      <c r="E257" s="3">
        <f t="shared" si="14"/>
        <v>4.728281211247823E-3</v>
      </c>
      <c r="F257" s="3">
        <f t="shared" si="15"/>
        <v>2.5996525269364725</v>
      </c>
    </row>
    <row r="258" spans="2:6" x14ac:dyDescent="0.2">
      <c r="B258" s="1">
        <v>44401</v>
      </c>
      <c r="C258">
        <f t="shared" si="16"/>
        <v>221</v>
      </c>
      <c r="D258" s="3">
        <f t="shared" si="13"/>
        <v>6.5873871796059849E-4</v>
      </c>
      <c r="E258" s="3">
        <f t="shared" si="14"/>
        <v>4.7282812112628093E-3</v>
      </c>
      <c r="F258" s="3">
        <f t="shared" si="15"/>
        <v>2.5996525269364725</v>
      </c>
    </row>
    <row r="259" spans="2:6" x14ac:dyDescent="0.2">
      <c r="B259" s="1">
        <v>44402</v>
      </c>
      <c r="C259">
        <f t="shared" si="16"/>
        <v>222</v>
      </c>
      <c r="D259" s="3">
        <f t="shared" si="13"/>
        <v>6.5869302688671477E-4</v>
      </c>
      <c r="E259" s="3">
        <f t="shared" si="14"/>
        <v>4.7282812112777947E-3</v>
      </c>
      <c r="F259" s="3">
        <f t="shared" si="15"/>
        <v>2.5996525269364725</v>
      </c>
    </row>
    <row r="260" spans="2:6" x14ac:dyDescent="0.2">
      <c r="B260" s="1">
        <v>44403</v>
      </c>
      <c r="C260">
        <f t="shared" si="16"/>
        <v>223</v>
      </c>
      <c r="D260" s="3">
        <f t="shared" si="13"/>
        <v>6.5864733898203032E-4</v>
      </c>
      <c r="E260" s="3">
        <f t="shared" si="14"/>
        <v>4.7282812112927793E-3</v>
      </c>
      <c r="F260" s="3">
        <f t="shared" si="15"/>
        <v>2.5996525269364725</v>
      </c>
    </row>
    <row r="261" spans="2:6" x14ac:dyDescent="0.2">
      <c r="B261" s="1">
        <v>44404</v>
      </c>
      <c r="C261">
        <f t="shared" si="16"/>
        <v>224</v>
      </c>
      <c r="D261" s="3">
        <f t="shared" si="13"/>
        <v>6.5860165424632528E-4</v>
      </c>
      <c r="E261" s="3">
        <f t="shared" si="14"/>
        <v>4.7282812113077621E-3</v>
      </c>
      <c r="F261" s="3">
        <f t="shared" si="15"/>
        <v>2.5996525269364725</v>
      </c>
    </row>
    <row r="262" spans="2:6" x14ac:dyDescent="0.2">
      <c r="B262" s="1">
        <v>44405</v>
      </c>
      <c r="C262">
        <f t="shared" si="16"/>
        <v>225</v>
      </c>
      <c r="D262" s="3">
        <f t="shared" si="13"/>
        <v>6.5855597267937987E-4</v>
      </c>
      <c r="E262" s="3">
        <f t="shared" si="14"/>
        <v>4.7282812113227449E-3</v>
      </c>
      <c r="F262" s="3">
        <f t="shared" si="15"/>
        <v>2.5996525269364725</v>
      </c>
    </row>
    <row r="263" spans="2:6" x14ac:dyDescent="0.2">
      <c r="B263" s="1">
        <v>44406</v>
      </c>
      <c r="C263">
        <f t="shared" si="16"/>
        <v>226</v>
      </c>
      <c r="D263" s="3">
        <f t="shared" si="13"/>
        <v>6.5851029428097422E-4</v>
      </c>
      <c r="E263" s="3">
        <f t="shared" si="14"/>
        <v>4.7282812113377259E-3</v>
      </c>
      <c r="F263" s="3">
        <f t="shared" si="15"/>
        <v>2.5996525269364725</v>
      </c>
    </row>
    <row r="264" spans="2:6" x14ac:dyDescent="0.2">
      <c r="B264" s="1">
        <v>44407</v>
      </c>
      <c r="C264">
        <f t="shared" si="16"/>
        <v>227</v>
      </c>
      <c r="D264" s="3">
        <f t="shared" si="13"/>
        <v>6.5846461905088866E-4</v>
      </c>
      <c r="E264" s="3">
        <f t="shared" si="14"/>
        <v>4.7282812113527061E-3</v>
      </c>
      <c r="F264" s="3">
        <f t="shared" si="15"/>
        <v>2.5996525269364725</v>
      </c>
    </row>
    <row r="265" spans="2:6" x14ac:dyDescent="0.2">
      <c r="B265" s="1">
        <v>44408</v>
      </c>
      <c r="C265">
        <f t="shared" si="16"/>
        <v>228</v>
      </c>
      <c r="D265" s="3">
        <f t="shared" si="13"/>
        <v>6.5841894698890333E-4</v>
      </c>
      <c r="E265" s="3">
        <f t="shared" si="14"/>
        <v>4.7282812113676855E-3</v>
      </c>
      <c r="F265" s="3">
        <f t="shared" si="15"/>
        <v>2.5996525269364725</v>
      </c>
    </row>
    <row r="266" spans="2:6" x14ac:dyDescent="0.2">
      <c r="B266" s="1">
        <v>44409</v>
      </c>
      <c r="C266">
        <f t="shared" si="16"/>
        <v>229</v>
      </c>
      <c r="D266" s="3">
        <f t="shared" ref="D266:D329" si="17">IF(C266=0,$B$7,($B$7*(1-$B$8)^(C266/365)))</f>
        <v>6.5837327809479846E-4</v>
      </c>
      <c r="E266" s="3">
        <f t="shared" si="14"/>
        <v>4.7282812113826631E-3</v>
      </c>
      <c r="F266" s="3">
        <f t="shared" si="15"/>
        <v>2.5996525269364725</v>
      </c>
    </row>
    <row r="267" spans="2:6" x14ac:dyDescent="0.2">
      <c r="B267" s="1">
        <v>44410</v>
      </c>
      <c r="C267">
        <f t="shared" si="16"/>
        <v>230</v>
      </c>
      <c r="D267" s="3">
        <f t="shared" si="17"/>
        <v>6.5832761236835448E-4</v>
      </c>
      <c r="E267" s="3">
        <f t="shared" ref="E267:E330" si="18">IF(D267=0,$C$7,($C$7*(1-$B$8)^(D267/365)))</f>
        <v>4.7282812113976398E-3</v>
      </c>
      <c r="F267" s="3">
        <f t="shared" ref="F267:F330" si="19">IF(E267=0,$D$7,($D$7*(1-$B$8)^(E267/365)))</f>
        <v>2.5996525269364725</v>
      </c>
    </row>
    <row r="268" spans="2:6" x14ac:dyDescent="0.2">
      <c r="B268" s="1">
        <v>44411</v>
      </c>
      <c r="C268">
        <f t="shared" si="16"/>
        <v>231</v>
      </c>
      <c r="D268" s="3">
        <f t="shared" si="17"/>
        <v>6.5828194980935154E-4</v>
      </c>
      <c r="E268" s="3">
        <f t="shared" si="18"/>
        <v>4.7282812114126166E-3</v>
      </c>
      <c r="F268" s="3">
        <f t="shared" si="19"/>
        <v>2.5996525269364725</v>
      </c>
    </row>
    <row r="269" spans="2:6" x14ac:dyDescent="0.2">
      <c r="B269" s="1">
        <v>44412</v>
      </c>
      <c r="C269">
        <f t="shared" si="16"/>
        <v>232</v>
      </c>
      <c r="D269" s="3">
        <f t="shared" si="17"/>
        <v>6.5823629041756996E-4</v>
      </c>
      <c r="E269" s="3">
        <f t="shared" si="18"/>
        <v>4.7282812114275916E-3</v>
      </c>
      <c r="F269" s="3">
        <f t="shared" si="19"/>
        <v>2.5996525269364725</v>
      </c>
    </row>
    <row r="270" spans="2:6" x14ac:dyDescent="0.2">
      <c r="B270" s="1">
        <v>44413</v>
      </c>
      <c r="C270">
        <f t="shared" si="16"/>
        <v>233</v>
      </c>
      <c r="D270" s="3">
        <f t="shared" si="17"/>
        <v>6.581906341927902E-4</v>
      </c>
      <c r="E270" s="3">
        <f t="shared" si="18"/>
        <v>4.7282812114425657E-3</v>
      </c>
      <c r="F270" s="3">
        <f t="shared" si="19"/>
        <v>2.5996525269364725</v>
      </c>
    </row>
    <row r="271" spans="2:6" x14ac:dyDescent="0.2">
      <c r="B271" s="1">
        <v>44414</v>
      </c>
      <c r="C271">
        <f t="shared" si="16"/>
        <v>234</v>
      </c>
      <c r="D271" s="3">
        <f t="shared" si="17"/>
        <v>6.5814498113479238E-4</v>
      </c>
      <c r="E271" s="3">
        <f t="shared" si="18"/>
        <v>4.7282812114575381E-3</v>
      </c>
      <c r="F271" s="3">
        <f t="shared" si="19"/>
        <v>2.5996525269364725</v>
      </c>
    </row>
    <row r="272" spans="2:6" x14ac:dyDescent="0.2">
      <c r="B272" s="1">
        <v>44415</v>
      </c>
      <c r="C272">
        <f t="shared" si="16"/>
        <v>235</v>
      </c>
      <c r="D272" s="3">
        <f t="shared" si="17"/>
        <v>6.5809933124335695E-4</v>
      </c>
      <c r="E272" s="3">
        <f t="shared" si="18"/>
        <v>4.7282812114725105E-3</v>
      </c>
      <c r="F272" s="3">
        <f t="shared" si="19"/>
        <v>2.5996525269364725</v>
      </c>
    </row>
    <row r="273" spans="2:6" x14ac:dyDescent="0.2">
      <c r="B273" s="1">
        <v>44416</v>
      </c>
      <c r="C273">
        <f t="shared" si="16"/>
        <v>236</v>
      </c>
      <c r="D273" s="3">
        <f t="shared" si="17"/>
        <v>6.5805368451826436E-4</v>
      </c>
      <c r="E273" s="3">
        <f t="shared" si="18"/>
        <v>4.7282812114874812E-3</v>
      </c>
      <c r="F273" s="3">
        <f t="shared" si="19"/>
        <v>2.5996525269364725</v>
      </c>
    </row>
    <row r="274" spans="2:6" x14ac:dyDescent="0.2">
      <c r="B274" s="1">
        <v>44417</v>
      </c>
      <c r="C274">
        <f t="shared" si="16"/>
        <v>237</v>
      </c>
      <c r="D274" s="3">
        <f t="shared" si="17"/>
        <v>6.5800804095929484E-4</v>
      </c>
      <c r="E274" s="3">
        <f t="shared" si="18"/>
        <v>4.7282812115024509E-3</v>
      </c>
      <c r="F274" s="3">
        <f t="shared" si="19"/>
        <v>2.5996525269364725</v>
      </c>
    </row>
    <row r="275" spans="2:6" x14ac:dyDescent="0.2">
      <c r="B275" s="1">
        <v>44418</v>
      </c>
      <c r="C275">
        <f t="shared" si="16"/>
        <v>238</v>
      </c>
      <c r="D275" s="3">
        <f t="shared" si="17"/>
        <v>6.5796240056622884E-4</v>
      </c>
      <c r="E275" s="3">
        <f t="shared" si="18"/>
        <v>4.7282812115174199E-3</v>
      </c>
      <c r="F275" s="3">
        <f t="shared" si="19"/>
        <v>2.5996525269364725</v>
      </c>
    </row>
    <row r="276" spans="2:6" x14ac:dyDescent="0.2">
      <c r="B276" s="1">
        <v>44419</v>
      </c>
      <c r="C276">
        <f t="shared" si="16"/>
        <v>239</v>
      </c>
      <c r="D276" s="3">
        <f t="shared" si="17"/>
        <v>6.579167633388467E-4</v>
      </c>
      <c r="E276" s="3">
        <f t="shared" si="18"/>
        <v>4.7282812115323871E-3</v>
      </c>
      <c r="F276" s="3">
        <f t="shared" si="19"/>
        <v>2.5996525269364725</v>
      </c>
    </row>
    <row r="277" spans="2:6" x14ac:dyDescent="0.2">
      <c r="B277" s="1">
        <v>44420</v>
      </c>
      <c r="C277">
        <f t="shared" si="16"/>
        <v>240</v>
      </c>
      <c r="D277" s="3">
        <f t="shared" si="17"/>
        <v>6.5787112927692898E-4</v>
      </c>
      <c r="E277" s="3">
        <f t="shared" si="18"/>
        <v>4.7282812115473543E-3</v>
      </c>
      <c r="F277" s="3">
        <f t="shared" si="19"/>
        <v>2.5996525269364725</v>
      </c>
    </row>
    <row r="278" spans="2:6" x14ac:dyDescent="0.2">
      <c r="B278" s="1">
        <v>44421</v>
      </c>
      <c r="C278">
        <f t="shared" si="16"/>
        <v>241</v>
      </c>
      <c r="D278" s="3">
        <f t="shared" si="17"/>
        <v>6.5782549838025613E-4</v>
      </c>
      <c r="E278" s="3">
        <f t="shared" si="18"/>
        <v>4.7282812115623197E-3</v>
      </c>
      <c r="F278" s="3">
        <f t="shared" si="19"/>
        <v>2.5996525269364725</v>
      </c>
    </row>
    <row r="279" spans="2:6" x14ac:dyDescent="0.2">
      <c r="B279" s="1">
        <v>44422</v>
      </c>
      <c r="C279">
        <f t="shared" si="16"/>
        <v>242</v>
      </c>
      <c r="D279" s="3">
        <f t="shared" si="17"/>
        <v>6.5777987064860838E-4</v>
      </c>
      <c r="E279" s="3">
        <f t="shared" si="18"/>
        <v>4.7282812115772843E-3</v>
      </c>
      <c r="F279" s="3">
        <f t="shared" si="19"/>
        <v>2.5996525269364725</v>
      </c>
    </row>
    <row r="280" spans="2:6" x14ac:dyDescent="0.2">
      <c r="B280" s="1">
        <v>44423</v>
      </c>
      <c r="C280">
        <f t="shared" si="16"/>
        <v>243</v>
      </c>
      <c r="D280" s="3">
        <f t="shared" si="17"/>
        <v>6.5773424608176639E-4</v>
      </c>
      <c r="E280" s="3">
        <f t="shared" si="18"/>
        <v>4.728281211592248E-3</v>
      </c>
      <c r="F280" s="3">
        <f t="shared" si="19"/>
        <v>2.5996525269364725</v>
      </c>
    </row>
    <row r="281" spans="2:6" x14ac:dyDescent="0.2">
      <c r="B281" s="1">
        <v>44424</v>
      </c>
      <c r="C281">
        <f t="shared" si="16"/>
        <v>244</v>
      </c>
      <c r="D281" s="3">
        <f t="shared" si="17"/>
        <v>6.5768862467951062E-4</v>
      </c>
      <c r="E281" s="3">
        <f t="shared" si="18"/>
        <v>4.72828121160721E-3</v>
      </c>
      <c r="F281" s="3">
        <f t="shared" si="19"/>
        <v>2.5996525269364725</v>
      </c>
    </row>
    <row r="282" spans="2:6" x14ac:dyDescent="0.2">
      <c r="B282" s="1">
        <v>44425</v>
      </c>
      <c r="C282">
        <f t="shared" si="16"/>
        <v>245</v>
      </c>
      <c r="D282" s="3">
        <f t="shared" si="17"/>
        <v>6.5764300644162151E-4</v>
      </c>
      <c r="E282" s="3">
        <f t="shared" si="18"/>
        <v>4.728281211622172E-3</v>
      </c>
      <c r="F282" s="3">
        <f t="shared" si="19"/>
        <v>2.5996525269364725</v>
      </c>
    </row>
    <row r="283" spans="2:6" x14ac:dyDescent="0.2">
      <c r="B283" s="1">
        <v>44426</v>
      </c>
      <c r="C283">
        <f t="shared" si="16"/>
        <v>246</v>
      </c>
      <c r="D283" s="3">
        <f t="shared" si="17"/>
        <v>6.5759739136787962E-4</v>
      </c>
      <c r="E283" s="3">
        <f t="shared" si="18"/>
        <v>4.7282812116371323E-3</v>
      </c>
      <c r="F283" s="3">
        <f t="shared" si="19"/>
        <v>2.5996525269364725</v>
      </c>
    </row>
    <row r="284" spans="2:6" x14ac:dyDescent="0.2">
      <c r="B284" s="1">
        <v>44427</v>
      </c>
      <c r="C284">
        <f t="shared" si="16"/>
        <v>247</v>
      </c>
      <c r="D284" s="3">
        <f t="shared" si="17"/>
        <v>6.5755177945806551E-4</v>
      </c>
      <c r="E284" s="3">
        <f t="shared" si="18"/>
        <v>4.7282812116520917E-3</v>
      </c>
      <c r="F284" s="3">
        <f t="shared" si="19"/>
        <v>2.5996525269364725</v>
      </c>
    </row>
    <row r="285" spans="2:6" x14ac:dyDescent="0.2">
      <c r="B285" s="1">
        <v>44428</v>
      </c>
      <c r="C285">
        <f t="shared" si="16"/>
        <v>248</v>
      </c>
      <c r="D285" s="3">
        <f t="shared" si="17"/>
        <v>6.5750617071195963E-4</v>
      </c>
      <c r="E285" s="3">
        <f t="shared" si="18"/>
        <v>4.7282812116670502E-3</v>
      </c>
      <c r="F285" s="3">
        <f t="shared" si="19"/>
        <v>2.5996525269364725</v>
      </c>
    </row>
    <row r="286" spans="2:6" x14ac:dyDescent="0.2">
      <c r="B286" s="1">
        <v>44429</v>
      </c>
      <c r="C286">
        <f t="shared" si="16"/>
        <v>249</v>
      </c>
      <c r="D286" s="3">
        <f t="shared" si="17"/>
        <v>6.5746056512934264E-4</v>
      </c>
      <c r="E286" s="3">
        <f t="shared" si="18"/>
        <v>4.7282812116820078E-3</v>
      </c>
      <c r="F286" s="3">
        <f t="shared" si="19"/>
        <v>2.5996525269364725</v>
      </c>
    </row>
    <row r="287" spans="2:6" x14ac:dyDescent="0.2">
      <c r="B287" s="1">
        <v>44430</v>
      </c>
      <c r="C287">
        <f t="shared" si="16"/>
        <v>250</v>
      </c>
      <c r="D287" s="3">
        <f t="shared" si="17"/>
        <v>6.5741496270999499E-4</v>
      </c>
      <c r="E287" s="3">
        <f t="shared" si="18"/>
        <v>4.7282812116969638E-3</v>
      </c>
      <c r="F287" s="3">
        <f t="shared" si="19"/>
        <v>2.5996525269364725</v>
      </c>
    </row>
    <row r="288" spans="2:6" x14ac:dyDescent="0.2">
      <c r="B288" s="1">
        <v>44431</v>
      </c>
      <c r="C288">
        <f t="shared" si="16"/>
        <v>251</v>
      </c>
      <c r="D288" s="3">
        <f t="shared" si="17"/>
        <v>6.5736936345369746E-4</v>
      </c>
      <c r="E288" s="3">
        <f t="shared" si="18"/>
        <v>4.7282812117119188E-3</v>
      </c>
      <c r="F288" s="3">
        <f t="shared" si="19"/>
        <v>2.5996525269364725</v>
      </c>
    </row>
    <row r="289" spans="2:6" x14ac:dyDescent="0.2">
      <c r="B289" s="1">
        <v>44432</v>
      </c>
      <c r="C289">
        <f t="shared" si="16"/>
        <v>252</v>
      </c>
      <c r="D289" s="3">
        <f t="shared" si="17"/>
        <v>6.573237673602305E-4</v>
      </c>
      <c r="E289" s="3">
        <f t="shared" si="18"/>
        <v>4.7282812117268739E-3</v>
      </c>
      <c r="F289" s="3">
        <f t="shared" si="19"/>
        <v>2.5996525269364725</v>
      </c>
    </row>
    <row r="290" spans="2:6" x14ac:dyDescent="0.2">
      <c r="B290" s="1">
        <v>44433</v>
      </c>
      <c r="C290">
        <f t="shared" si="16"/>
        <v>253</v>
      </c>
      <c r="D290" s="3">
        <f t="shared" si="17"/>
        <v>6.5727817442937488E-4</v>
      </c>
      <c r="E290" s="3">
        <f t="shared" si="18"/>
        <v>4.7282812117418263E-3</v>
      </c>
      <c r="F290" s="3">
        <f t="shared" si="19"/>
        <v>2.5996525269364725</v>
      </c>
    </row>
    <row r="291" spans="2:6" x14ac:dyDescent="0.2">
      <c r="B291" s="1">
        <v>44434</v>
      </c>
      <c r="C291">
        <f t="shared" si="16"/>
        <v>254</v>
      </c>
      <c r="D291" s="3">
        <f t="shared" si="17"/>
        <v>6.5723258466091105E-4</v>
      </c>
      <c r="E291" s="3">
        <f t="shared" si="18"/>
        <v>4.7282812117567788E-3</v>
      </c>
      <c r="F291" s="3">
        <f t="shared" si="19"/>
        <v>2.5996525269364725</v>
      </c>
    </row>
    <row r="292" spans="2:6" x14ac:dyDescent="0.2">
      <c r="B292" s="1">
        <v>44435</v>
      </c>
      <c r="C292">
        <f t="shared" si="16"/>
        <v>255</v>
      </c>
      <c r="D292" s="3">
        <f t="shared" si="17"/>
        <v>6.5718699805461978E-4</v>
      </c>
      <c r="E292" s="3">
        <f t="shared" si="18"/>
        <v>4.7282812117717303E-3</v>
      </c>
      <c r="F292" s="3">
        <f t="shared" si="19"/>
        <v>2.5996525269364725</v>
      </c>
    </row>
    <row r="293" spans="2:6" x14ac:dyDescent="0.2">
      <c r="B293" s="1">
        <v>44436</v>
      </c>
      <c r="C293">
        <f t="shared" ref="C293:C356" si="20">IF(B293&lt;=$B$3,0,(B293-$B$3))</f>
        <v>256</v>
      </c>
      <c r="D293" s="3">
        <f t="shared" si="17"/>
        <v>6.5714141461028174E-4</v>
      </c>
      <c r="E293" s="3">
        <f t="shared" si="18"/>
        <v>4.7282812117866802E-3</v>
      </c>
      <c r="F293" s="3">
        <f t="shared" si="19"/>
        <v>2.5996525269364725</v>
      </c>
    </row>
    <row r="294" spans="2:6" x14ac:dyDescent="0.2">
      <c r="B294" s="1">
        <v>44437</v>
      </c>
      <c r="C294">
        <f t="shared" si="20"/>
        <v>257</v>
      </c>
      <c r="D294" s="3">
        <f t="shared" si="17"/>
        <v>6.5709583432767749E-4</v>
      </c>
      <c r="E294" s="3">
        <f t="shared" si="18"/>
        <v>4.7282812118016283E-3</v>
      </c>
      <c r="F294" s="3">
        <f t="shared" si="19"/>
        <v>2.5996525269364725</v>
      </c>
    </row>
    <row r="295" spans="2:6" x14ac:dyDescent="0.2">
      <c r="B295" s="1">
        <v>44438</v>
      </c>
      <c r="C295">
        <f t="shared" si="20"/>
        <v>258</v>
      </c>
      <c r="D295" s="3">
        <f t="shared" si="17"/>
        <v>6.5705025720658779E-4</v>
      </c>
      <c r="E295" s="3">
        <f t="shared" si="18"/>
        <v>4.7282812118165773E-3</v>
      </c>
      <c r="F295" s="3">
        <f t="shared" si="19"/>
        <v>2.5996525269364725</v>
      </c>
    </row>
    <row r="296" spans="2:6" x14ac:dyDescent="0.2">
      <c r="B296" s="1">
        <v>44439</v>
      </c>
      <c r="C296">
        <f t="shared" si="20"/>
        <v>259</v>
      </c>
      <c r="D296" s="3">
        <f t="shared" si="17"/>
        <v>6.5700468324679355E-4</v>
      </c>
      <c r="E296" s="3">
        <f t="shared" si="18"/>
        <v>4.7282812118315237E-3</v>
      </c>
      <c r="F296" s="3">
        <f t="shared" si="19"/>
        <v>2.5996525269364725</v>
      </c>
    </row>
    <row r="297" spans="2:6" x14ac:dyDescent="0.2">
      <c r="B297" s="1">
        <v>44440</v>
      </c>
      <c r="C297">
        <f t="shared" si="20"/>
        <v>260</v>
      </c>
      <c r="D297" s="3">
        <f t="shared" si="17"/>
        <v>6.5695911244807519E-4</v>
      </c>
      <c r="E297" s="3">
        <f t="shared" si="18"/>
        <v>4.72828121184647E-3</v>
      </c>
      <c r="F297" s="3">
        <f t="shared" si="19"/>
        <v>2.5996525269364725</v>
      </c>
    </row>
    <row r="298" spans="2:6" x14ac:dyDescent="0.2">
      <c r="B298" s="1">
        <v>44441</v>
      </c>
      <c r="C298">
        <f t="shared" si="20"/>
        <v>261</v>
      </c>
      <c r="D298" s="3">
        <f t="shared" si="17"/>
        <v>6.5691354481021362E-4</v>
      </c>
      <c r="E298" s="3">
        <f t="shared" si="18"/>
        <v>4.7282812118614147E-3</v>
      </c>
      <c r="F298" s="3">
        <f t="shared" si="19"/>
        <v>2.5996525269364725</v>
      </c>
    </row>
    <row r="299" spans="2:6" x14ac:dyDescent="0.2">
      <c r="B299" s="1">
        <v>44442</v>
      </c>
      <c r="C299">
        <f t="shared" si="20"/>
        <v>262</v>
      </c>
      <c r="D299" s="3">
        <f t="shared" si="17"/>
        <v>6.5686798033298959E-4</v>
      </c>
      <c r="E299" s="3">
        <f t="shared" si="18"/>
        <v>4.7282812118763584E-3</v>
      </c>
      <c r="F299" s="3">
        <f t="shared" si="19"/>
        <v>2.5996525269364725</v>
      </c>
    </row>
    <row r="300" spans="2:6" x14ac:dyDescent="0.2">
      <c r="B300" s="1">
        <v>44443</v>
      </c>
      <c r="C300">
        <f t="shared" si="20"/>
        <v>263</v>
      </c>
      <c r="D300" s="3">
        <f t="shared" si="17"/>
        <v>6.5682241901618378E-4</v>
      </c>
      <c r="E300" s="3">
        <f t="shared" si="18"/>
        <v>4.7282812118913014E-3</v>
      </c>
      <c r="F300" s="3">
        <f t="shared" si="19"/>
        <v>2.5996525269364725</v>
      </c>
    </row>
    <row r="301" spans="2:6" x14ac:dyDescent="0.2">
      <c r="B301" s="1">
        <v>44444</v>
      </c>
      <c r="C301">
        <f t="shared" si="20"/>
        <v>264</v>
      </c>
      <c r="D301" s="3">
        <f t="shared" si="17"/>
        <v>6.5677686085957717E-4</v>
      </c>
      <c r="E301" s="3">
        <f t="shared" si="18"/>
        <v>4.7282812119062434E-3</v>
      </c>
      <c r="F301" s="3">
        <f t="shared" si="19"/>
        <v>2.5996525269364725</v>
      </c>
    </row>
    <row r="302" spans="2:6" x14ac:dyDescent="0.2">
      <c r="B302" s="1">
        <v>44445</v>
      </c>
      <c r="C302">
        <f t="shared" si="20"/>
        <v>265</v>
      </c>
      <c r="D302" s="3">
        <f t="shared" si="17"/>
        <v>6.5673130586295044E-4</v>
      </c>
      <c r="E302" s="3">
        <f t="shared" si="18"/>
        <v>4.7282812119211837E-3</v>
      </c>
      <c r="F302" s="3">
        <f t="shared" si="19"/>
        <v>2.5996525269364725</v>
      </c>
    </row>
    <row r="303" spans="2:6" x14ac:dyDescent="0.2">
      <c r="B303" s="1">
        <v>44446</v>
      </c>
      <c r="C303">
        <f t="shared" si="20"/>
        <v>266</v>
      </c>
      <c r="D303" s="3">
        <f t="shared" si="17"/>
        <v>6.5668575402608436E-4</v>
      </c>
      <c r="E303" s="3">
        <f t="shared" si="18"/>
        <v>4.728281211936124E-3</v>
      </c>
      <c r="F303" s="3">
        <f t="shared" si="19"/>
        <v>2.5996525269364725</v>
      </c>
    </row>
    <row r="304" spans="2:6" x14ac:dyDescent="0.2">
      <c r="B304" s="1">
        <v>44447</v>
      </c>
      <c r="C304">
        <f t="shared" si="20"/>
        <v>267</v>
      </c>
      <c r="D304" s="3">
        <f t="shared" si="17"/>
        <v>6.5664020534875981E-4</v>
      </c>
      <c r="E304" s="3">
        <f t="shared" si="18"/>
        <v>4.7282812119510626E-3</v>
      </c>
      <c r="F304" s="3">
        <f t="shared" si="19"/>
        <v>2.5996525269364725</v>
      </c>
    </row>
    <row r="305" spans="2:6" x14ac:dyDescent="0.2">
      <c r="B305" s="1">
        <v>44448</v>
      </c>
      <c r="C305">
        <f t="shared" si="20"/>
        <v>268</v>
      </c>
      <c r="D305" s="3">
        <f t="shared" si="17"/>
        <v>6.5659465983075767E-4</v>
      </c>
      <c r="E305" s="3">
        <f t="shared" si="18"/>
        <v>4.7282812119660003E-3</v>
      </c>
      <c r="F305" s="3">
        <f t="shared" si="19"/>
        <v>2.5996525269364725</v>
      </c>
    </row>
    <row r="306" spans="2:6" x14ac:dyDescent="0.2">
      <c r="B306" s="1">
        <v>44449</v>
      </c>
      <c r="C306">
        <f t="shared" si="20"/>
        <v>269</v>
      </c>
      <c r="D306" s="3">
        <f t="shared" si="17"/>
        <v>6.5654911747185882E-4</v>
      </c>
      <c r="E306" s="3">
        <f t="shared" si="18"/>
        <v>4.7282812119809363E-3</v>
      </c>
      <c r="F306" s="3">
        <f t="shared" si="19"/>
        <v>2.5996525269364725</v>
      </c>
    </row>
    <row r="307" spans="2:6" x14ac:dyDescent="0.2">
      <c r="B307" s="1">
        <v>44450</v>
      </c>
      <c r="C307">
        <f t="shared" si="20"/>
        <v>270</v>
      </c>
      <c r="D307" s="3">
        <f t="shared" si="17"/>
        <v>6.5650357827184405E-4</v>
      </c>
      <c r="E307" s="3">
        <f t="shared" si="18"/>
        <v>4.7282812119958722E-3</v>
      </c>
      <c r="F307" s="3">
        <f t="shared" si="19"/>
        <v>2.5996525269364725</v>
      </c>
    </row>
    <row r="308" spans="2:6" x14ac:dyDescent="0.2">
      <c r="B308" s="1">
        <v>44451</v>
      </c>
      <c r="C308">
        <f t="shared" si="20"/>
        <v>271</v>
      </c>
      <c r="D308" s="3">
        <f t="shared" si="17"/>
        <v>6.5645804223049434E-4</v>
      </c>
      <c r="E308" s="3">
        <f t="shared" si="18"/>
        <v>4.7282812120108065E-3</v>
      </c>
      <c r="F308" s="3">
        <f t="shared" si="19"/>
        <v>2.5996525269364725</v>
      </c>
    </row>
    <row r="309" spans="2:6" x14ac:dyDescent="0.2">
      <c r="B309" s="1">
        <v>44452</v>
      </c>
      <c r="C309">
        <f t="shared" si="20"/>
        <v>272</v>
      </c>
      <c r="D309" s="3">
        <f t="shared" si="17"/>
        <v>6.5641250934759057E-4</v>
      </c>
      <c r="E309" s="3">
        <f t="shared" si="18"/>
        <v>4.7282812120257398E-3</v>
      </c>
      <c r="F309" s="3">
        <f t="shared" si="19"/>
        <v>2.5996525269364725</v>
      </c>
    </row>
    <row r="310" spans="2:6" x14ac:dyDescent="0.2">
      <c r="B310" s="1">
        <v>44453</v>
      </c>
      <c r="C310">
        <f t="shared" si="20"/>
        <v>273</v>
      </c>
      <c r="D310" s="3">
        <f t="shared" si="17"/>
        <v>6.5636697962291363E-4</v>
      </c>
      <c r="E310" s="3">
        <f t="shared" si="18"/>
        <v>4.7282812120406732E-3</v>
      </c>
      <c r="F310" s="3">
        <f t="shared" si="19"/>
        <v>2.5996525269364725</v>
      </c>
    </row>
    <row r="311" spans="2:6" x14ac:dyDescent="0.2">
      <c r="B311" s="1">
        <v>44454</v>
      </c>
      <c r="C311">
        <f t="shared" si="20"/>
        <v>274</v>
      </c>
      <c r="D311" s="3">
        <f t="shared" si="17"/>
        <v>6.5632145305624461E-4</v>
      </c>
      <c r="E311" s="3">
        <f t="shared" si="18"/>
        <v>4.728281212055604E-3</v>
      </c>
      <c r="F311" s="3">
        <f t="shared" si="19"/>
        <v>2.5996525269364725</v>
      </c>
    </row>
    <row r="312" spans="2:6" x14ac:dyDescent="0.2">
      <c r="B312" s="1">
        <v>44455</v>
      </c>
      <c r="C312">
        <f t="shared" si="20"/>
        <v>275</v>
      </c>
      <c r="D312" s="3">
        <f t="shared" si="17"/>
        <v>6.5627592964736419E-4</v>
      </c>
      <c r="E312" s="3">
        <f t="shared" si="18"/>
        <v>4.7282812120705347E-3</v>
      </c>
      <c r="F312" s="3">
        <f t="shared" si="19"/>
        <v>2.5996525269364725</v>
      </c>
    </row>
    <row r="313" spans="2:6" x14ac:dyDescent="0.2">
      <c r="B313" s="1">
        <v>44456</v>
      </c>
      <c r="C313">
        <f t="shared" si="20"/>
        <v>276</v>
      </c>
      <c r="D313" s="3">
        <f t="shared" si="17"/>
        <v>6.5623040939605368E-4</v>
      </c>
      <c r="E313" s="3">
        <f t="shared" si="18"/>
        <v>4.7282812120854638E-3</v>
      </c>
      <c r="F313" s="3">
        <f t="shared" si="19"/>
        <v>2.5996525269364725</v>
      </c>
    </row>
    <row r="314" spans="2:6" x14ac:dyDescent="0.2">
      <c r="B314" s="1">
        <v>44457</v>
      </c>
      <c r="C314">
        <f t="shared" si="20"/>
        <v>277</v>
      </c>
      <c r="D314" s="3">
        <f t="shared" si="17"/>
        <v>6.5618489230209374E-4</v>
      </c>
      <c r="E314" s="3">
        <f t="shared" si="18"/>
        <v>4.7282812121003919E-3</v>
      </c>
      <c r="F314" s="3">
        <f t="shared" si="19"/>
        <v>2.5996525269364725</v>
      </c>
    </row>
    <row r="315" spans="2:6" x14ac:dyDescent="0.2">
      <c r="B315" s="1">
        <v>44458</v>
      </c>
      <c r="C315">
        <f t="shared" si="20"/>
        <v>278</v>
      </c>
      <c r="D315" s="3">
        <f t="shared" si="17"/>
        <v>6.5613937836526558E-4</v>
      </c>
      <c r="E315" s="3">
        <f t="shared" si="18"/>
        <v>4.7282812121153192E-3</v>
      </c>
      <c r="F315" s="3">
        <f t="shared" si="19"/>
        <v>2.5996525269364725</v>
      </c>
    </row>
    <row r="316" spans="2:6" x14ac:dyDescent="0.2">
      <c r="B316" s="1">
        <v>44459</v>
      </c>
      <c r="C316">
        <f t="shared" si="20"/>
        <v>279</v>
      </c>
      <c r="D316" s="3">
        <f t="shared" si="17"/>
        <v>6.560938675853502E-4</v>
      </c>
      <c r="E316" s="3">
        <f t="shared" si="18"/>
        <v>4.7282812121302456E-3</v>
      </c>
      <c r="F316" s="3">
        <f t="shared" si="19"/>
        <v>2.5996525269364725</v>
      </c>
    </row>
    <row r="317" spans="2:6" x14ac:dyDescent="0.2">
      <c r="B317" s="1">
        <v>44460</v>
      </c>
      <c r="C317">
        <f t="shared" si="20"/>
        <v>280</v>
      </c>
      <c r="D317" s="3">
        <f t="shared" si="17"/>
        <v>6.5604835996212847E-4</v>
      </c>
      <c r="E317" s="3">
        <f t="shared" si="18"/>
        <v>4.7282812121451712E-3</v>
      </c>
      <c r="F317" s="3">
        <f t="shared" si="19"/>
        <v>2.5996525269364725</v>
      </c>
    </row>
    <row r="318" spans="2:6" x14ac:dyDescent="0.2">
      <c r="B318" s="1">
        <v>44461</v>
      </c>
      <c r="C318">
        <f t="shared" si="20"/>
        <v>281</v>
      </c>
      <c r="D318" s="3">
        <f t="shared" si="17"/>
        <v>6.5600285549538161E-4</v>
      </c>
      <c r="E318" s="3">
        <f t="shared" si="18"/>
        <v>4.728281212160095E-3</v>
      </c>
      <c r="F318" s="3">
        <f t="shared" si="19"/>
        <v>2.5996525269364725</v>
      </c>
    </row>
    <row r="319" spans="2:6" x14ac:dyDescent="0.2">
      <c r="B319" s="1">
        <v>44462</v>
      </c>
      <c r="C319">
        <f t="shared" si="20"/>
        <v>282</v>
      </c>
      <c r="D319" s="3">
        <f t="shared" si="17"/>
        <v>6.5595735418489071E-4</v>
      </c>
      <c r="E319" s="3">
        <f t="shared" si="18"/>
        <v>4.728281212175018E-3</v>
      </c>
      <c r="F319" s="3">
        <f t="shared" si="19"/>
        <v>2.5996525269364725</v>
      </c>
    </row>
    <row r="320" spans="2:6" x14ac:dyDescent="0.2">
      <c r="B320" s="1">
        <v>44463</v>
      </c>
      <c r="C320">
        <f t="shared" si="20"/>
        <v>283</v>
      </c>
      <c r="D320" s="3">
        <f t="shared" si="17"/>
        <v>6.5591185603043676E-4</v>
      </c>
      <c r="E320" s="3">
        <f t="shared" si="18"/>
        <v>4.7282812121899401E-3</v>
      </c>
      <c r="F320" s="3">
        <f t="shared" si="19"/>
        <v>2.5996525269364725</v>
      </c>
    </row>
    <row r="321" spans="2:6" x14ac:dyDescent="0.2">
      <c r="B321" s="1">
        <v>44464</v>
      </c>
      <c r="C321">
        <f t="shared" si="20"/>
        <v>284</v>
      </c>
      <c r="D321" s="3">
        <f t="shared" si="17"/>
        <v>6.5586636103180077E-4</v>
      </c>
      <c r="E321" s="3">
        <f t="shared" si="18"/>
        <v>4.7282812122048613E-3</v>
      </c>
      <c r="F321" s="3">
        <f t="shared" si="19"/>
        <v>2.5996525269364725</v>
      </c>
    </row>
    <row r="322" spans="2:6" x14ac:dyDescent="0.2">
      <c r="B322" s="1">
        <v>44465</v>
      </c>
      <c r="C322">
        <f t="shared" si="20"/>
        <v>285</v>
      </c>
      <c r="D322" s="3">
        <f t="shared" si="17"/>
        <v>6.5582086918876392E-4</v>
      </c>
      <c r="E322" s="3">
        <f t="shared" si="18"/>
        <v>4.7282812122197817E-3</v>
      </c>
      <c r="F322" s="3">
        <f t="shared" si="19"/>
        <v>2.5996525269364725</v>
      </c>
    </row>
    <row r="323" spans="2:6" x14ac:dyDescent="0.2">
      <c r="B323" s="1">
        <v>44466</v>
      </c>
      <c r="C323">
        <f t="shared" si="20"/>
        <v>286</v>
      </c>
      <c r="D323" s="3">
        <f t="shared" si="17"/>
        <v>6.5577538050110744E-4</v>
      </c>
      <c r="E323" s="3">
        <f t="shared" si="18"/>
        <v>4.7282812122347011E-3</v>
      </c>
      <c r="F323" s="3">
        <f t="shared" si="19"/>
        <v>2.5996525269364725</v>
      </c>
    </row>
    <row r="324" spans="2:6" x14ac:dyDescent="0.2">
      <c r="B324" s="1">
        <v>44467</v>
      </c>
      <c r="C324">
        <f t="shared" si="20"/>
        <v>287</v>
      </c>
      <c r="D324" s="3">
        <f t="shared" si="17"/>
        <v>6.5572989496861243E-4</v>
      </c>
      <c r="E324" s="3">
        <f t="shared" si="18"/>
        <v>4.7282812122496189E-3</v>
      </c>
      <c r="F324" s="3">
        <f t="shared" si="19"/>
        <v>2.5996525269364725</v>
      </c>
    </row>
    <row r="325" spans="2:6" x14ac:dyDescent="0.2">
      <c r="B325" s="1">
        <v>44468</v>
      </c>
      <c r="C325">
        <f t="shared" si="20"/>
        <v>288</v>
      </c>
      <c r="D325" s="3">
        <f t="shared" si="17"/>
        <v>6.5568441259105986E-4</v>
      </c>
      <c r="E325" s="3">
        <f t="shared" si="18"/>
        <v>4.7282812122645358E-3</v>
      </c>
      <c r="F325" s="3">
        <f t="shared" si="19"/>
        <v>2.5996525269364725</v>
      </c>
    </row>
    <row r="326" spans="2:6" x14ac:dyDescent="0.2">
      <c r="B326" s="1">
        <v>44469</v>
      </c>
      <c r="C326">
        <f t="shared" si="20"/>
        <v>289</v>
      </c>
      <c r="D326" s="3">
        <f t="shared" si="17"/>
        <v>6.5563893336823107E-4</v>
      </c>
      <c r="E326" s="3">
        <f t="shared" si="18"/>
        <v>4.7282812122794509E-3</v>
      </c>
      <c r="F326" s="3">
        <f t="shared" si="19"/>
        <v>2.5996525269364725</v>
      </c>
    </row>
    <row r="327" spans="2:6" x14ac:dyDescent="0.2">
      <c r="B327" s="1">
        <v>44470</v>
      </c>
      <c r="C327">
        <f t="shared" si="20"/>
        <v>290</v>
      </c>
      <c r="D327" s="3">
        <f t="shared" si="17"/>
        <v>6.5559345729990725E-4</v>
      </c>
      <c r="E327" s="3">
        <f t="shared" si="18"/>
        <v>4.7282812122943661E-3</v>
      </c>
      <c r="F327" s="3">
        <f t="shared" si="19"/>
        <v>2.5996525269364725</v>
      </c>
    </row>
    <row r="328" spans="2:6" x14ac:dyDescent="0.2">
      <c r="B328" s="1">
        <v>44471</v>
      </c>
      <c r="C328">
        <f t="shared" si="20"/>
        <v>291</v>
      </c>
      <c r="D328" s="3">
        <f t="shared" si="17"/>
        <v>6.5554798438586951E-4</v>
      </c>
      <c r="E328" s="3">
        <f t="shared" si="18"/>
        <v>4.7282812123092804E-3</v>
      </c>
      <c r="F328" s="3">
        <f t="shared" si="19"/>
        <v>2.5996525269364725</v>
      </c>
    </row>
    <row r="329" spans="2:6" x14ac:dyDescent="0.2">
      <c r="B329" s="1">
        <v>44472</v>
      </c>
      <c r="C329">
        <f t="shared" si="20"/>
        <v>292</v>
      </c>
      <c r="D329" s="3">
        <f t="shared" si="17"/>
        <v>6.5550251462589916E-4</v>
      </c>
      <c r="E329" s="3">
        <f t="shared" si="18"/>
        <v>4.7282812123241929E-3</v>
      </c>
      <c r="F329" s="3">
        <f t="shared" si="19"/>
        <v>2.5996525269364725</v>
      </c>
    </row>
    <row r="330" spans="2:6" x14ac:dyDescent="0.2">
      <c r="B330" s="1">
        <v>44473</v>
      </c>
      <c r="C330">
        <f t="shared" si="20"/>
        <v>293</v>
      </c>
      <c r="D330" s="3">
        <f t="shared" ref="D330:D393" si="21">IF(C330=0,$B$7,($B$7*(1-$B$8)^(C330/365)))</f>
        <v>6.5545704801977731E-4</v>
      </c>
      <c r="E330" s="3">
        <f t="shared" si="18"/>
        <v>4.7282812123391046E-3</v>
      </c>
      <c r="F330" s="3">
        <f t="shared" si="19"/>
        <v>2.5996525269364725</v>
      </c>
    </row>
    <row r="331" spans="2:6" x14ac:dyDescent="0.2">
      <c r="B331" s="1">
        <v>44474</v>
      </c>
      <c r="C331">
        <f t="shared" si="20"/>
        <v>294</v>
      </c>
      <c r="D331" s="3">
        <f t="shared" si="21"/>
        <v>6.5541158456728537E-4</v>
      </c>
      <c r="E331" s="3">
        <f t="shared" ref="E331:E394" si="22">IF(D331=0,$C$7,($C$7*(1-$B$8)^(D331/365)))</f>
        <v>4.7282812123540154E-3</v>
      </c>
      <c r="F331" s="3">
        <f t="shared" ref="F331:F394" si="23">IF(E331=0,$D$7,($D$7*(1-$B$8)^(E331/365)))</f>
        <v>2.5996525269364725</v>
      </c>
    </row>
    <row r="332" spans="2:6" x14ac:dyDescent="0.2">
      <c r="B332" s="1">
        <v>44475</v>
      </c>
      <c r="C332">
        <f t="shared" si="20"/>
        <v>295</v>
      </c>
      <c r="D332" s="3">
        <f t="shared" si="21"/>
        <v>6.5536612426820445E-4</v>
      </c>
      <c r="E332" s="3">
        <f t="shared" si="22"/>
        <v>4.7282812123689245E-3</v>
      </c>
      <c r="F332" s="3">
        <f t="shared" si="23"/>
        <v>2.5996525269364725</v>
      </c>
    </row>
    <row r="333" spans="2:6" x14ac:dyDescent="0.2">
      <c r="B333" s="1">
        <v>44476</v>
      </c>
      <c r="C333">
        <f t="shared" si="20"/>
        <v>296</v>
      </c>
      <c r="D333" s="3">
        <f t="shared" si="21"/>
        <v>6.5532066712231587E-4</v>
      </c>
      <c r="E333" s="3">
        <f t="shared" si="22"/>
        <v>4.7282812123838336E-3</v>
      </c>
      <c r="F333" s="3">
        <f t="shared" si="23"/>
        <v>2.5996525269364725</v>
      </c>
    </row>
    <row r="334" spans="2:6" x14ac:dyDescent="0.2">
      <c r="B334" s="1">
        <v>44477</v>
      </c>
      <c r="C334">
        <f t="shared" si="20"/>
        <v>297</v>
      </c>
      <c r="D334" s="3">
        <f t="shared" si="21"/>
        <v>6.5527521312940082E-4</v>
      </c>
      <c r="E334" s="3">
        <f t="shared" si="22"/>
        <v>4.7282812123987409E-3</v>
      </c>
      <c r="F334" s="3">
        <f t="shared" si="23"/>
        <v>2.5996525269364725</v>
      </c>
    </row>
    <row r="335" spans="2:6" x14ac:dyDescent="0.2">
      <c r="B335" s="1">
        <v>44478</v>
      </c>
      <c r="C335">
        <f t="shared" si="20"/>
        <v>298</v>
      </c>
      <c r="D335" s="3">
        <f t="shared" si="21"/>
        <v>6.5522976228924096E-4</v>
      </c>
      <c r="E335" s="3">
        <f t="shared" si="22"/>
        <v>4.7282812124136483E-3</v>
      </c>
      <c r="F335" s="3">
        <f t="shared" si="23"/>
        <v>2.5996525269364725</v>
      </c>
    </row>
    <row r="336" spans="2:6" x14ac:dyDescent="0.2">
      <c r="B336" s="1">
        <v>44479</v>
      </c>
      <c r="C336">
        <f t="shared" si="20"/>
        <v>299</v>
      </c>
      <c r="D336" s="3">
        <f t="shared" si="21"/>
        <v>6.5518431460161717E-4</v>
      </c>
      <c r="E336" s="3">
        <f t="shared" si="22"/>
        <v>4.728281212428553E-3</v>
      </c>
      <c r="F336" s="3">
        <f t="shared" si="23"/>
        <v>2.5996525269364725</v>
      </c>
    </row>
    <row r="337" spans="2:6" x14ac:dyDescent="0.2">
      <c r="B337" s="1">
        <v>44480</v>
      </c>
      <c r="C337">
        <f t="shared" si="20"/>
        <v>300</v>
      </c>
      <c r="D337" s="3">
        <f t="shared" si="21"/>
        <v>6.5513887006631098E-4</v>
      </c>
      <c r="E337" s="3">
        <f t="shared" si="22"/>
        <v>4.7282812124434578E-3</v>
      </c>
      <c r="F337" s="3">
        <f t="shared" si="23"/>
        <v>2.5996525269364725</v>
      </c>
    </row>
    <row r="338" spans="2:6" x14ac:dyDescent="0.2">
      <c r="B338" s="1">
        <v>44481</v>
      </c>
      <c r="C338">
        <f t="shared" si="20"/>
        <v>301</v>
      </c>
      <c r="D338" s="3">
        <f t="shared" si="21"/>
        <v>6.5509342868310381E-4</v>
      </c>
      <c r="E338" s="3">
        <f t="shared" si="22"/>
        <v>4.7282812124583616E-3</v>
      </c>
      <c r="F338" s="3">
        <f t="shared" si="23"/>
        <v>2.5996525269364725</v>
      </c>
    </row>
    <row r="339" spans="2:6" x14ac:dyDescent="0.2">
      <c r="B339" s="1">
        <v>44482</v>
      </c>
      <c r="C339">
        <f t="shared" si="20"/>
        <v>302</v>
      </c>
      <c r="D339" s="3">
        <f t="shared" si="21"/>
        <v>6.5504799045177698E-4</v>
      </c>
      <c r="E339" s="3">
        <f t="shared" si="22"/>
        <v>4.7282812124732638E-3</v>
      </c>
      <c r="F339" s="3">
        <f t="shared" si="23"/>
        <v>2.5996525269364725</v>
      </c>
    </row>
    <row r="340" spans="2:6" x14ac:dyDescent="0.2">
      <c r="B340" s="1">
        <v>44483</v>
      </c>
      <c r="C340">
        <f t="shared" si="20"/>
        <v>303</v>
      </c>
      <c r="D340" s="3">
        <f t="shared" si="21"/>
        <v>6.550025553721117E-4</v>
      </c>
      <c r="E340" s="3">
        <f t="shared" si="22"/>
        <v>4.7282812124881659E-3</v>
      </c>
      <c r="F340" s="3">
        <f t="shared" si="23"/>
        <v>2.5996525269364725</v>
      </c>
    </row>
    <row r="341" spans="2:6" x14ac:dyDescent="0.2">
      <c r="B341" s="1">
        <v>44484</v>
      </c>
      <c r="C341">
        <f t="shared" si="20"/>
        <v>304</v>
      </c>
      <c r="D341" s="3">
        <f t="shared" si="21"/>
        <v>6.5495712344388962E-4</v>
      </c>
      <c r="E341" s="3">
        <f t="shared" si="22"/>
        <v>4.7282812125030655E-3</v>
      </c>
      <c r="F341" s="3">
        <f t="shared" si="23"/>
        <v>2.5996525269364725</v>
      </c>
    </row>
    <row r="342" spans="2:6" x14ac:dyDescent="0.2">
      <c r="B342" s="1">
        <v>44485</v>
      </c>
      <c r="C342">
        <f t="shared" si="20"/>
        <v>305</v>
      </c>
      <c r="D342" s="3">
        <f t="shared" si="21"/>
        <v>6.5491169466689203E-4</v>
      </c>
      <c r="E342" s="3">
        <f t="shared" si="22"/>
        <v>4.728281212517965E-3</v>
      </c>
      <c r="F342" s="3">
        <f t="shared" si="23"/>
        <v>2.5996525269364725</v>
      </c>
    </row>
    <row r="343" spans="2:6" x14ac:dyDescent="0.2">
      <c r="B343" s="1">
        <v>44486</v>
      </c>
      <c r="C343">
        <f t="shared" si="20"/>
        <v>306</v>
      </c>
      <c r="D343" s="3">
        <f t="shared" si="21"/>
        <v>6.5486626904090039E-4</v>
      </c>
      <c r="E343" s="3">
        <f t="shared" si="22"/>
        <v>4.7282812125328637E-3</v>
      </c>
      <c r="F343" s="3">
        <f t="shared" si="23"/>
        <v>2.5996525269364725</v>
      </c>
    </row>
    <row r="344" spans="2:6" x14ac:dyDescent="0.2">
      <c r="B344" s="1">
        <v>44487</v>
      </c>
      <c r="C344">
        <f t="shared" si="20"/>
        <v>307</v>
      </c>
      <c r="D344" s="3">
        <f t="shared" si="21"/>
        <v>6.5482084656569609E-4</v>
      </c>
      <c r="E344" s="3">
        <f t="shared" si="22"/>
        <v>4.7282812125477606E-3</v>
      </c>
      <c r="F344" s="3">
        <f t="shared" si="23"/>
        <v>2.5996525269364725</v>
      </c>
    </row>
    <row r="345" spans="2:6" x14ac:dyDescent="0.2">
      <c r="B345" s="1">
        <v>44488</v>
      </c>
      <c r="C345">
        <f t="shared" si="20"/>
        <v>308</v>
      </c>
      <c r="D345" s="3">
        <f t="shared" si="21"/>
        <v>6.5477542724106069E-4</v>
      </c>
      <c r="E345" s="3">
        <f t="shared" si="22"/>
        <v>4.7282812125626576E-3</v>
      </c>
      <c r="F345" s="3">
        <f t="shared" si="23"/>
        <v>2.5996525269364725</v>
      </c>
    </row>
    <row r="346" spans="2:6" x14ac:dyDescent="0.2">
      <c r="B346" s="1">
        <v>44489</v>
      </c>
      <c r="C346">
        <f t="shared" si="20"/>
        <v>309</v>
      </c>
      <c r="D346" s="3">
        <f t="shared" si="21"/>
        <v>6.5473001106677549E-4</v>
      </c>
      <c r="E346" s="3">
        <f t="shared" si="22"/>
        <v>4.7282812125775519E-3</v>
      </c>
      <c r="F346" s="3">
        <f t="shared" si="23"/>
        <v>2.5996525269364725</v>
      </c>
    </row>
    <row r="347" spans="2:6" x14ac:dyDescent="0.2">
      <c r="B347" s="1">
        <v>44490</v>
      </c>
      <c r="C347">
        <f t="shared" si="20"/>
        <v>310</v>
      </c>
      <c r="D347" s="3">
        <f t="shared" si="21"/>
        <v>6.5468459804262215E-4</v>
      </c>
      <c r="E347" s="3">
        <f t="shared" si="22"/>
        <v>4.7282812125924462E-3</v>
      </c>
      <c r="F347" s="3">
        <f t="shared" si="23"/>
        <v>2.5996525269364725</v>
      </c>
    </row>
    <row r="348" spans="2:6" x14ac:dyDescent="0.2">
      <c r="B348" s="1">
        <v>44491</v>
      </c>
      <c r="C348">
        <f t="shared" si="20"/>
        <v>311</v>
      </c>
      <c r="D348" s="3">
        <f t="shared" si="21"/>
        <v>6.5463918816838196E-4</v>
      </c>
      <c r="E348" s="3">
        <f t="shared" si="22"/>
        <v>4.7282812126073397E-3</v>
      </c>
      <c r="F348" s="3">
        <f t="shared" si="23"/>
        <v>2.5996525269364725</v>
      </c>
    </row>
    <row r="349" spans="2:6" x14ac:dyDescent="0.2">
      <c r="B349" s="1">
        <v>44492</v>
      </c>
      <c r="C349">
        <f t="shared" si="20"/>
        <v>312</v>
      </c>
      <c r="D349" s="3">
        <f t="shared" si="21"/>
        <v>6.5459378144383669E-4</v>
      </c>
      <c r="E349" s="3">
        <f t="shared" si="22"/>
        <v>4.7282812126222314E-3</v>
      </c>
      <c r="F349" s="3">
        <f t="shared" si="23"/>
        <v>2.5996525269364725</v>
      </c>
    </row>
    <row r="350" spans="2:6" x14ac:dyDescent="0.2">
      <c r="B350" s="1">
        <v>44493</v>
      </c>
      <c r="C350">
        <f t="shared" si="20"/>
        <v>313</v>
      </c>
      <c r="D350" s="3">
        <f t="shared" si="21"/>
        <v>6.5454837786876776E-4</v>
      </c>
      <c r="E350" s="3">
        <f t="shared" si="22"/>
        <v>4.7282812126371232E-3</v>
      </c>
      <c r="F350" s="3">
        <f t="shared" si="23"/>
        <v>2.5996525269364725</v>
      </c>
    </row>
    <row r="351" spans="2:6" x14ac:dyDescent="0.2">
      <c r="B351" s="1">
        <v>44494</v>
      </c>
      <c r="C351">
        <f t="shared" si="20"/>
        <v>314</v>
      </c>
      <c r="D351" s="3">
        <f t="shared" si="21"/>
        <v>6.5450297744295671E-4</v>
      </c>
      <c r="E351" s="3">
        <f t="shared" si="22"/>
        <v>4.7282812126520132E-3</v>
      </c>
      <c r="F351" s="3">
        <f t="shared" si="23"/>
        <v>2.5996525269364725</v>
      </c>
    </row>
    <row r="352" spans="2:6" x14ac:dyDescent="0.2">
      <c r="B352" s="1">
        <v>44495</v>
      </c>
      <c r="C352">
        <f t="shared" si="20"/>
        <v>315</v>
      </c>
      <c r="D352" s="3">
        <f t="shared" si="21"/>
        <v>6.5445758016618506E-4</v>
      </c>
      <c r="E352" s="3">
        <f t="shared" si="22"/>
        <v>4.7282812126669014E-3</v>
      </c>
      <c r="F352" s="3">
        <f t="shared" si="23"/>
        <v>2.5996525269364725</v>
      </c>
    </row>
    <row r="353" spans="2:6" x14ac:dyDescent="0.2">
      <c r="B353" s="1">
        <v>44496</v>
      </c>
      <c r="C353">
        <f t="shared" si="20"/>
        <v>316</v>
      </c>
      <c r="D353" s="3">
        <f t="shared" si="21"/>
        <v>6.5441218603823456E-4</v>
      </c>
      <c r="E353" s="3">
        <f t="shared" si="22"/>
        <v>4.7282812126817897E-3</v>
      </c>
      <c r="F353" s="3">
        <f t="shared" si="23"/>
        <v>2.5996525269364725</v>
      </c>
    </row>
    <row r="354" spans="2:6" x14ac:dyDescent="0.2">
      <c r="B354" s="1">
        <v>44497</v>
      </c>
      <c r="C354">
        <f t="shared" si="20"/>
        <v>317</v>
      </c>
      <c r="D354" s="3">
        <f t="shared" si="21"/>
        <v>6.5436679505888665E-4</v>
      </c>
      <c r="E354" s="3">
        <f t="shared" si="22"/>
        <v>4.7282812126966771E-3</v>
      </c>
      <c r="F354" s="3">
        <f t="shared" si="23"/>
        <v>2.5996525269364725</v>
      </c>
    </row>
    <row r="355" spans="2:6" x14ac:dyDescent="0.2">
      <c r="B355" s="1">
        <v>44498</v>
      </c>
      <c r="C355">
        <f t="shared" si="20"/>
        <v>318</v>
      </c>
      <c r="D355" s="3">
        <f t="shared" si="21"/>
        <v>6.5432140722792296E-4</v>
      </c>
      <c r="E355" s="3">
        <f t="shared" si="22"/>
        <v>4.7282812127115628E-3</v>
      </c>
      <c r="F355" s="3">
        <f t="shared" si="23"/>
        <v>2.5996525269364725</v>
      </c>
    </row>
    <row r="356" spans="2:6" x14ac:dyDescent="0.2">
      <c r="B356" s="1">
        <v>44499</v>
      </c>
      <c r="C356">
        <f t="shared" si="20"/>
        <v>319</v>
      </c>
      <c r="D356" s="3">
        <f t="shared" si="21"/>
        <v>6.5427602254512502E-4</v>
      </c>
      <c r="E356" s="3">
        <f t="shared" si="22"/>
        <v>4.7282812127264475E-3</v>
      </c>
      <c r="F356" s="3">
        <f t="shared" si="23"/>
        <v>2.5996525269364725</v>
      </c>
    </row>
    <row r="357" spans="2:6" x14ac:dyDescent="0.2">
      <c r="B357" s="1">
        <v>44500</v>
      </c>
      <c r="C357">
        <f t="shared" ref="C357:C420" si="24">IF(B357&lt;=$B$3,0,(B357-$B$3))</f>
        <v>320</v>
      </c>
      <c r="D357" s="3">
        <f t="shared" si="21"/>
        <v>6.542306410102747E-4</v>
      </c>
      <c r="E357" s="3">
        <f t="shared" si="22"/>
        <v>4.7282812127413315E-3</v>
      </c>
      <c r="F357" s="3">
        <f t="shared" si="23"/>
        <v>2.5996525269364725</v>
      </c>
    </row>
    <row r="358" spans="2:6" x14ac:dyDescent="0.2">
      <c r="B358" s="1">
        <v>44501</v>
      </c>
      <c r="C358">
        <f t="shared" si="24"/>
        <v>321</v>
      </c>
      <c r="D358" s="3">
        <f t="shared" si="21"/>
        <v>6.5418526262315342E-4</v>
      </c>
      <c r="E358" s="3">
        <f t="shared" si="22"/>
        <v>4.7282812127562145E-3</v>
      </c>
      <c r="F358" s="3">
        <f t="shared" si="23"/>
        <v>2.5996525269364725</v>
      </c>
    </row>
    <row r="359" spans="2:6" x14ac:dyDescent="0.2">
      <c r="B359" s="1">
        <v>44502</v>
      </c>
      <c r="C359">
        <f t="shared" si="24"/>
        <v>322</v>
      </c>
      <c r="D359" s="3">
        <f t="shared" si="21"/>
        <v>6.5413988738354304E-4</v>
      </c>
      <c r="E359" s="3">
        <f t="shared" si="22"/>
        <v>4.7282812127710959E-3</v>
      </c>
      <c r="F359" s="3">
        <f t="shared" si="23"/>
        <v>2.5996525269364725</v>
      </c>
    </row>
    <row r="360" spans="2:6" x14ac:dyDescent="0.2">
      <c r="B360" s="1">
        <v>44503</v>
      </c>
      <c r="C360">
        <f t="shared" si="24"/>
        <v>323</v>
      </c>
      <c r="D360" s="3">
        <f t="shared" si="21"/>
        <v>6.5409451529122508E-4</v>
      </c>
      <c r="E360" s="3">
        <f t="shared" si="22"/>
        <v>4.7282812127859772E-3</v>
      </c>
      <c r="F360" s="3">
        <f t="shared" si="23"/>
        <v>2.5996525269364725</v>
      </c>
    </row>
    <row r="361" spans="2:6" x14ac:dyDescent="0.2">
      <c r="B361" s="1">
        <v>44504</v>
      </c>
      <c r="C361">
        <f t="shared" si="24"/>
        <v>324</v>
      </c>
      <c r="D361" s="3">
        <f t="shared" si="21"/>
        <v>6.5404914634598131E-4</v>
      </c>
      <c r="E361" s="3">
        <f t="shared" si="22"/>
        <v>4.7282812128008568E-3</v>
      </c>
      <c r="F361" s="3">
        <f t="shared" si="23"/>
        <v>2.5996525269364725</v>
      </c>
    </row>
    <row r="362" spans="2:6" x14ac:dyDescent="0.2">
      <c r="B362" s="1">
        <v>44505</v>
      </c>
      <c r="C362">
        <f t="shared" si="24"/>
        <v>325</v>
      </c>
      <c r="D362" s="3">
        <f t="shared" si="21"/>
        <v>6.5400378054759347E-4</v>
      </c>
      <c r="E362" s="3">
        <f t="shared" si="22"/>
        <v>4.7282812128157355E-3</v>
      </c>
      <c r="F362" s="3">
        <f t="shared" si="23"/>
        <v>2.5996525269364725</v>
      </c>
    </row>
    <row r="363" spans="2:6" x14ac:dyDescent="0.2">
      <c r="B363" s="1">
        <v>44506</v>
      </c>
      <c r="C363">
        <f t="shared" si="24"/>
        <v>326</v>
      </c>
      <c r="D363" s="3">
        <f t="shared" si="21"/>
        <v>6.5395841789584342E-4</v>
      </c>
      <c r="E363" s="3">
        <f t="shared" si="22"/>
        <v>4.7282812128306134E-3</v>
      </c>
      <c r="F363" s="3">
        <f t="shared" si="23"/>
        <v>2.5996525269364725</v>
      </c>
    </row>
    <row r="364" spans="2:6" x14ac:dyDescent="0.2">
      <c r="B364" s="1">
        <v>44507</v>
      </c>
      <c r="C364">
        <f t="shared" si="24"/>
        <v>327</v>
      </c>
      <c r="D364" s="3">
        <f t="shared" si="21"/>
        <v>6.5391305839051258E-4</v>
      </c>
      <c r="E364" s="3">
        <f t="shared" si="22"/>
        <v>4.7282812128454895E-3</v>
      </c>
      <c r="F364" s="3">
        <f t="shared" si="23"/>
        <v>2.5996525269364725</v>
      </c>
    </row>
    <row r="365" spans="2:6" x14ac:dyDescent="0.2">
      <c r="B365" s="1">
        <v>44508</v>
      </c>
      <c r="C365">
        <f t="shared" si="24"/>
        <v>328</v>
      </c>
      <c r="D365" s="3">
        <f t="shared" si="21"/>
        <v>6.5386770203138293E-4</v>
      </c>
      <c r="E365" s="3">
        <f t="shared" si="22"/>
        <v>4.7282812128603656E-3</v>
      </c>
      <c r="F365" s="3">
        <f t="shared" si="23"/>
        <v>2.5996525269364725</v>
      </c>
    </row>
    <row r="366" spans="2:6" x14ac:dyDescent="0.2">
      <c r="B366" s="1">
        <v>44509</v>
      </c>
      <c r="C366">
        <f t="shared" si="24"/>
        <v>329</v>
      </c>
      <c r="D366" s="3">
        <f t="shared" si="21"/>
        <v>6.5382234881823621E-4</v>
      </c>
      <c r="E366" s="3">
        <f t="shared" si="22"/>
        <v>4.72828121287524E-3</v>
      </c>
      <c r="F366" s="3">
        <f t="shared" si="23"/>
        <v>2.5996525269364725</v>
      </c>
    </row>
    <row r="367" spans="2:6" x14ac:dyDescent="0.2">
      <c r="B367" s="1">
        <v>44510</v>
      </c>
      <c r="C367">
        <f t="shared" si="24"/>
        <v>330</v>
      </c>
      <c r="D367" s="3">
        <f t="shared" si="21"/>
        <v>6.5377699875085427E-4</v>
      </c>
      <c r="E367" s="3">
        <f t="shared" si="22"/>
        <v>4.7282812128901135E-3</v>
      </c>
      <c r="F367" s="3">
        <f t="shared" si="23"/>
        <v>2.5996525269364725</v>
      </c>
    </row>
    <row r="368" spans="2:6" x14ac:dyDescent="0.2">
      <c r="B368" s="1">
        <v>44511</v>
      </c>
      <c r="C368">
        <f t="shared" si="24"/>
        <v>331</v>
      </c>
      <c r="D368" s="3">
        <f t="shared" si="21"/>
        <v>6.5373165182901877E-4</v>
      </c>
      <c r="E368" s="3">
        <f t="shared" si="22"/>
        <v>4.7282812129049862E-3</v>
      </c>
      <c r="F368" s="3">
        <f t="shared" si="23"/>
        <v>2.5996525269364725</v>
      </c>
    </row>
    <row r="369" spans="2:6" x14ac:dyDescent="0.2">
      <c r="B369" s="1">
        <v>44512</v>
      </c>
      <c r="C369">
        <f t="shared" si="24"/>
        <v>332</v>
      </c>
      <c r="D369" s="3">
        <f t="shared" si="21"/>
        <v>6.5368630805251156E-4</v>
      </c>
      <c r="E369" s="3">
        <f t="shared" si="22"/>
        <v>4.7282812129198571E-3</v>
      </c>
      <c r="F369" s="3">
        <f t="shared" si="23"/>
        <v>2.5996525269364725</v>
      </c>
    </row>
    <row r="370" spans="2:6" x14ac:dyDescent="0.2">
      <c r="B370" s="1">
        <v>44513</v>
      </c>
      <c r="C370">
        <f t="shared" si="24"/>
        <v>333</v>
      </c>
      <c r="D370" s="3">
        <f t="shared" si="21"/>
        <v>6.5364096742111461E-4</v>
      </c>
      <c r="E370" s="3">
        <f t="shared" si="22"/>
        <v>4.728281212934728E-3</v>
      </c>
      <c r="F370" s="3">
        <f t="shared" si="23"/>
        <v>2.5996525269364725</v>
      </c>
    </row>
    <row r="371" spans="2:6" x14ac:dyDescent="0.2">
      <c r="B371" s="1">
        <v>44514</v>
      </c>
      <c r="C371">
        <f t="shared" si="24"/>
        <v>334</v>
      </c>
      <c r="D371" s="3">
        <f t="shared" si="21"/>
        <v>6.5359562993460966E-4</v>
      </c>
      <c r="E371" s="3">
        <f t="shared" si="22"/>
        <v>4.7282812129495972E-3</v>
      </c>
      <c r="F371" s="3">
        <f t="shared" si="23"/>
        <v>2.5996525269364725</v>
      </c>
    </row>
    <row r="372" spans="2:6" x14ac:dyDescent="0.2">
      <c r="B372" s="1">
        <v>44515</v>
      </c>
      <c r="C372">
        <f t="shared" si="24"/>
        <v>335</v>
      </c>
      <c r="D372" s="3">
        <f t="shared" si="21"/>
        <v>6.5355029559277858E-4</v>
      </c>
      <c r="E372" s="3">
        <f t="shared" si="22"/>
        <v>4.7282812129644655E-3</v>
      </c>
      <c r="F372" s="3">
        <f t="shared" si="23"/>
        <v>2.5996525269364725</v>
      </c>
    </row>
    <row r="373" spans="2:6" x14ac:dyDescent="0.2">
      <c r="B373" s="1">
        <v>44516</v>
      </c>
      <c r="C373">
        <f t="shared" si="24"/>
        <v>336</v>
      </c>
      <c r="D373" s="3">
        <f t="shared" si="21"/>
        <v>6.5350496439540323E-4</v>
      </c>
      <c r="E373" s="3">
        <f t="shared" si="22"/>
        <v>4.7282812129793329E-3</v>
      </c>
      <c r="F373" s="3">
        <f t="shared" si="23"/>
        <v>2.5996525269364725</v>
      </c>
    </row>
    <row r="374" spans="2:6" x14ac:dyDescent="0.2">
      <c r="B374" s="1">
        <v>44517</v>
      </c>
      <c r="C374">
        <f t="shared" si="24"/>
        <v>337</v>
      </c>
      <c r="D374" s="3">
        <f t="shared" si="21"/>
        <v>6.5345963634226567E-4</v>
      </c>
      <c r="E374" s="3">
        <f t="shared" si="22"/>
        <v>4.7282812129941995E-3</v>
      </c>
      <c r="F374" s="3">
        <f t="shared" si="23"/>
        <v>2.5996525269364725</v>
      </c>
    </row>
    <row r="375" spans="2:6" x14ac:dyDescent="0.2">
      <c r="B375" s="1">
        <v>44518</v>
      </c>
      <c r="C375">
        <f t="shared" si="24"/>
        <v>338</v>
      </c>
      <c r="D375" s="3">
        <f t="shared" si="21"/>
        <v>6.5341431143314756E-4</v>
      </c>
      <c r="E375" s="3">
        <f t="shared" si="22"/>
        <v>4.7282812130090644E-3</v>
      </c>
      <c r="F375" s="3">
        <f t="shared" si="23"/>
        <v>2.5996525269364725</v>
      </c>
    </row>
    <row r="376" spans="2:6" x14ac:dyDescent="0.2">
      <c r="B376" s="1">
        <v>44519</v>
      </c>
      <c r="C376">
        <f t="shared" si="24"/>
        <v>339</v>
      </c>
      <c r="D376" s="3">
        <f t="shared" si="21"/>
        <v>6.5336898966783107E-4</v>
      </c>
      <c r="E376" s="3">
        <f t="shared" si="22"/>
        <v>4.7282812130239292E-3</v>
      </c>
      <c r="F376" s="3">
        <f t="shared" si="23"/>
        <v>2.5996525269364725</v>
      </c>
    </row>
    <row r="377" spans="2:6" x14ac:dyDescent="0.2">
      <c r="B377" s="1">
        <v>44520</v>
      </c>
      <c r="C377">
        <f t="shared" si="24"/>
        <v>340</v>
      </c>
      <c r="D377" s="3">
        <f t="shared" si="21"/>
        <v>6.5332367104609785E-4</v>
      </c>
      <c r="E377" s="3">
        <f t="shared" si="22"/>
        <v>4.7282812130387923E-3</v>
      </c>
      <c r="F377" s="3">
        <f t="shared" si="23"/>
        <v>2.5996525269364725</v>
      </c>
    </row>
    <row r="378" spans="2:6" x14ac:dyDescent="0.2">
      <c r="B378" s="1">
        <v>44521</v>
      </c>
      <c r="C378">
        <f t="shared" si="24"/>
        <v>341</v>
      </c>
      <c r="D378" s="3">
        <f t="shared" si="21"/>
        <v>6.5327835556773018E-4</v>
      </c>
      <c r="E378" s="3">
        <f t="shared" si="22"/>
        <v>4.7282812130536546E-3</v>
      </c>
      <c r="F378" s="3">
        <f t="shared" si="23"/>
        <v>2.5996525269364725</v>
      </c>
    </row>
    <row r="379" spans="2:6" x14ac:dyDescent="0.2">
      <c r="B379" s="1">
        <v>44522</v>
      </c>
      <c r="C379">
        <f t="shared" si="24"/>
        <v>342</v>
      </c>
      <c r="D379" s="3">
        <f t="shared" si="21"/>
        <v>6.5323304323250983E-4</v>
      </c>
      <c r="E379" s="3">
        <f t="shared" si="22"/>
        <v>4.7282812130685159E-3</v>
      </c>
      <c r="F379" s="3">
        <f t="shared" si="23"/>
        <v>2.5996525269364725</v>
      </c>
    </row>
    <row r="380" spans="2:6" x14ac:dyDescent="0.2">
      <c r="B380" s="1">
        <v>44523</v>
      </c>
      <c r="C380">
        <f t="shared" si="24"/>
        <v>343</v>
      </c>
      <c r="D380" s="3">
        <f t="shared" si="21"/>
        <v>6.5318773404021897E-4</v>
      </c>
      <c r="E380" s="3">
        <f t="shared" si="22"/>
        <v>4.7282812130833756E-3</v>
      </c>
      <c r="F380" s="3">
        <f t="shared" si="23"/>
        <v>2.5996525269364725</v>
      </c>
    </row>
    <row r="381" spans="2:6" x14ac:dyDescent="0.2">
      <c r="B381" s="1">
        <v>44524</v>
      </c>
      <c r="C381">
        <f t="shared" si="24"/>
        <v>344</v>
      </c>
      <c r="D381" s="3">
        <f t="shared" si="21"/>
        <v>6.5314242799063924E-4</v>
      </c>
      <c r="E381" s="3">
        <f t="shared" si="22"/>
        <v>4.7282812130982343E-3</v>
      </c>
      <c r="F381" s="3">
        <f t="shared" si="23"/>
        <v>2.5996525269364725</v>
      </c>
    </row>
    <row r="382" spans="2:6" x14ac:dyDescent="0.2">
      <c r="B382" s="1">
        <v>44525</v>
      </c>
      <c r="C382">
        <f t="shared" si="24"/>
        <v>345</v>
      </c>
      <c r="D382" s="3">
        <f t="shared" si="21"/>
        <v>6.5309712508355305E-4</v>
      </c>
      <c r="E382" s="3">
        <f t="shared" si="22"/>
        <v>4.7282812131130931E-3</v>
      </c>
      <c r="F382" s="3">
        <f t="shared" si="23"/>
        <v>2.5996525269364725</v>
      </c>
    </row>
    <row r="383" spans="2:6" x14ac:dyDescent="0.2">
      <c r="B383" s="1">
        <v>44526</v>
      </c>
      <c r="C383">
        <f t="shared" si="24"/>
        <v>346</v>
      </c>
      <c r="D383" s="3">
        <f t="shared" si="21"/>
        <v>6.5305182531874215E-4</v>
      </c>
      <c r="E383" s="3">
        <f t="shared" si="22"/>
        <v>4.7282812131279502E-3</v>
      </c>
      <c r="F383" s="3">
        <f t="shared" si="23"/>
        <v>2.5996525269364725</v>
      </c>
    </row>
    <row r="384" spans="2:6" x14ac:dyDescent="0.2">
      <c r="B384" s="1">
        <v>44527</v>
      </c>
      <c r="C384">
        <f t="shared" si="24"/>
        <v>347</v>
      </c>
      <c r="D384" s="3">
        <f t="shared" si="21"/>
        <v>6.5300652869598882E-4</v>
      </c>
      <c r="E384" s="3">
        <f t="shared" si="22"/>
        <v>4.7282812131428055E-3</v>
      </c>
      <c r="F384" s="3">
        <f t="shared" si="23"/>
        <v>2.5996525269364725</v>
      </c>
    </row>
    <row r="385" spans="2:6" x14ac:dyDescent="0.2">
      <c r="B385" s="1">
        <v>44528</v>
      </c>
      <c r="C385">
        <f t="shared" si="24"/>
        <v>348</v>
      </c>
      <c r="D385" s="3">
        <f t="shared" si="21"/>
        <v>6.5296123521507504E-4</v>
      </c>
      <c r="E385" s="3">
        <f t="shared" si="22"/>
        <v>4.7282812131576608E-3</v>
      </c>
      <c r="F385" s="3">
        <f t="shared" si="23"/>
        <v>2.5996525269364721</v>
      </c>
    </row>
    <row r="386" spans="2:6" x14ac:dyDescent="0.2">
      <c r="B386" s="1">
        <v>44529</v>
      </c>
      <c r="C386">
        <f t="shared" si="24"/>
        <v>349</v>
      </c>
      <c r="D386" s="3">
        <f t="shared" si="21"/>
        <v>6.5291594487578276E-4</v>
      </c>
      <c r="E386" s="3">
        <f t="shared" si="22"/>
        <v>4.7282812131725152E-3</v>
      </c>
      <c r="F386" s="3">
        <f t="shared" si="23"/>
        <v>2.5996525269364721</v>
      </c>
    </row>
    <row r="387" spans="2:6" x14ac:dyDescent="0.2">
      <c r="B387" s="1">
        <v>44530</v>
      </c>
      <c r="C387">
        <f t="shared" si="24"/>
        <v>350</v>
      </c>
      <c r="D387" s="3">
        <f t="shared" si="21"/>
        <v>6.5287065767789408E-4</v>
      </c>
      <c r="E387" s="3">
        <f t="shared" si="22"/>
        <v>4.7282812131873679E-3</v>
      </c>
      <c r="F387" s="3">
        <f t="shared" si="23"/>
        <v>2.5996525269364721</v>
      </c>
    </row>
    <row r="388" spans="2:6" x14ac:dyDescent="0.2">
      <c r="B388" s="1">
        <v>44531</v>
      </c>
      <c r="C388">
        <f t="shared" si="24"/>
        <v>351</v>
      </c>
      <c r="D388" s="3">
        <f t="shared" si="21"/>
        <v>6.5282537362119138E-4</v>
      </c>
      <c r="E388" s="3">
        <f t="shared" si="22"/>
        <v>4.7282812132022197E-3</v>
      </c>
      <c r="F388" s="3">
        <f t="shared" si="23"/>
        <v>2.5996525269364721</v>
      </c>
    </row>
    <row r="389" spans="2:6" x14ac:dyDescent="0.2">
      <c r="B389" s="1">
        <v>44532</v>
      </c>
      <c r="C389">
        <f t="shared" si="24"/>
        <v>352</v>
      </c>
      <c r="D389" s="3">
        <f t="shared" si="21"/>
        <v>6.5278009270545642E-4</v>
      </c>
      <c r="E389" s="3">
        <f t="shared" si="22"/>
        <v>4.7282812132170707E-3</v>
      </c>
      <c r="F389" s="3">
        <f t="shared" si="23"/>
        <v>2.5996525269364721</v>
      </c>
    </row>
    <row r="390" spans="2:6" x14ac:dyDescent="0.2">
      <c r="B390" s="1">
        <v>44533</v>
      </c>
      <c r="C390">
        <f t="shared" si="24"/>
        <v>353</v>
      </c>
      <c r="D390" s="3">
        <f t="shared" si="21"/>
        <v>6.5273481493047171E-4</v>
      </c>
      <c r="E390" s="3">
        <f t="shared" si="22"/>
        <v>4.7282812132319199E-3</v>
      </c>
      <c r="F390" s="3">
        <f t="shared" si="23"/>
        <v>2.5996525269364721</v>
      </c>
    </row>
    <row r="391" spans="2:6" x14ac:dyDescent="0.2">
      <c r="B391" s="1">
        <v>44534</v>
      </c>
      <c r="C391">
        <f t="shared" si="24"/>
        <v>354</v>
      </c>
      <c r="D391" s="3">
        <f t="shared" si="21"/>
        <v>6.526895402960191E-4</v>
      </c>
      <c r="E391" s="3">
        <f t="shared" si="22"/>
        <v>4.7282812132467692E-3</v>
      </c>
      <c r="F391" s="3">
        <f t="shared" si="23"/>
        <v>2.5996525269364721</v>
      </c>
    </row>
    <row r="392" spans="2:6" x14ac:dyDescent="0.2">
      <c r="B392" s="1">
        <v>44535</v>
      </c>
      <c r="C392">
        <f t="shared" si="24"/>
        <v>355</v>
      </c>
      <c r="D392" s="3">
        <f t="shared" si="21"/>
        <v>6.5264426880188089E-4</v>
      </c>
      <c r="E392" s="3">
        <f t="shared" si="22"/>
        <v>4.7282812132616167E-3</v>
      </c>
      <c r="F392" s="3">
        <f t="shared" si="23"/>
        <v>2.5996525269364721</v>
      </c>
    </row>
    <row r="393" spans="2:6" x14ac:dyDescent="0.2">
      <c r="B393" s="1">
        <v>44536</v>
      </c>
      <c r="C393">
        <f t="shared" si="24"/>
        <v>356</v>
      </c>
      <c r="D393" s="3">
        <f t="shared" si="21"/>
        <v>6.5259900044783927E-4</v>
      </c>
      <c r="E393" s="3">
        <f t="shared" si="22"/>
        <v>4.7282812132764642E-3</v>
      </c>
      <c r="F393" s="3">
        <f t="shared" si="23"/>
        <v>2.5996525269364721</v>
      </c>
    </row>
    <row r="394" spans="2:6" x14ac:dyDescent="0.2">
      <c r="B394" s="1">
        <v>44537</v>
      </c>
      <c r="C394">
        <f t="shared" si="24"/>
        <v>357</v>
      </c>
      <c r="D394" s="3">
        <f t="shared" ref="D394:D457" si="25">IF(C394=0,$B$7,($B$7*(1-$B$8)^(C394/365)))</f>
        <v>6.525537352336764E-4</v>
      </c>
      <c r="E394" s="3">
        <f t="shared" si="22"/>
        <v>4.7282812132913091E-3</v>
      </c>
      <c r="F394" s="3">
        <f t="shared" si="23"/>
        <v>2.5996525269364721</v>
      </c>
    </row>
    <row r="395" spans="2:6" x14ac:dyDescent="0.2">
      <c r="B395" s="1">
        <v>44538</v>
      </c>
      <c r="C395">
        <f t="shared" si="24"/>
        <v>358</v>
      </c>
      <c r="D395" s="3">
        <f t="shared" si="25"/>
        <v>6.5250847315917449E-4</v>
      </c>
      <c r="E395" s="3">
        <f t="shared" ref="E395:E458" si="26">IF(D395=0,$C$7,($C$7*(1-$B$8)^(D395/365)))</f>
        <v>4.728281213306154E-3</v>
      </c>
      <c r="F395" s="3">
        <f t="shared" ref="F395:F458" si="27">IF(E395=0,$D$7,($D$7*(1-$B$8)^(E395/365)))</f>
        <v>2.5996525269364721</v>
      </c>
    </row>
    <row r="396" spans="2:6" x14ac:dyDescent="0.2">
      <c r="B396" s="1">
        <v>44539</v>
      </c>
      <c r="C396">
        <f t="shared" si="24"/>
        <v>359</v>
      </c>
      <c r="D396" s="3">
        <f t="shared" si="25"/>
        <v>6.524632142241157E-4</v>
      </c>
      <c r="E396" s="3">
        <f t="shared" si="26"/>
        <v>4.728281213320998E-3</v>
      </c>
      <c r="F396" s="3">
        <f t="shared" si="27"/>
        <v>2.5996525269364721</v>
      </c>
    </row>
    <row r="397" spans="2:6" x14ac:dyDescent="0.2">
      <c r="B397" s="1">
        <v>44540</v>
      </c>
      <c r="C397">
        <f t="shared" si="24"/>
        <v>360</v>
      </c>
      <c r="D397" s="3">
        <f t="shared" si="25"/>
        <v>6.5241795842828246E-4</v>
      </c>
      <c r="E397" s="3">
        <f t="shared" si="26"/>
        <v>4.7282812133358403E-3</v>
      </c>
      <c r="F397" s="3">
        <f t="shared" si="27"/>
        <v>2.5996525269364721</v>
      </c>
    </row>
    <row r="398" spans="2:6" x14ac:dyDescent="0.2">
      <c r="B398" s="1">
        <v>44541</v>
      </c>
      <c r="C398">
        <f t="shared" si="24"/>
        <v>361</v>
      </c>
      <c r="D398" s="3">
        <f t="shared" si="25"/>
        <v>6.5237270577145692E-4</v>
      </c>
      <c r="E398" s="3">
        <f t="shared" si="26"/>
        <v>4.7282812133506826E-3</v>
      </c>
      <c r="F398" s="3">
        <f t="shared" si="27"/>
        <v>2.5996525269364721</v>
      </c>
    </row>
    <row r="399" spans="2:6" x14ac:dyDescent="0.2">
      <c r="B399" s="1">
        <v>44542</v>
      </c>
      <c r="C399">
        <f t="shared" si="24"/>
        <v>362</v>
      </c>
      <c r="D399" s="3">
        <f t="shared" si="25"/>
        <v>6.523274562534214E-4</v>
      </c>
      <c r="E399" s="3">
        <f t="shared" si="26"/>
        <v>4.7282812133655223E-3</v>
      </c>
      <c r="F399" s="3">
        <f t="shared" si="27"/>
        <v>2.5996525269364721</v>
      </c>
    </row>
    <row r="400" spans="2:6" x14ac:dyDescent="0.2">
      <c r="B400" s="1">
        <v>44543</v>
      </c>
      <c r="C400">
        <f t="shared" si="24"/>
        <v>363</v>
      </c>
      <c r="D400" s="3">
        <f t="shared" si="25"/>
        <v>6.5228220987395807E-4</v>
      </c>
      <c r="E400" s="3">
        <f t="shared" si="26"/>
        <v>4.728281213380362E-3</v>
      </c>
      <c r="F400" s="3">
        <f t="shared" si="27"/>
        <v>2.5996525269364721</v>
      </c>
    </row>
    <row r="401" spans="2:6" x14ac:dyDescent="0.2">
      <c r="B401" s="1">
        <v>44544</v>
      </c>
      <c r="C401">
        <f t="shared" si="24"/>
        <v>364</v>
      </c>
      <c r="D401" s="3">
        <f t="shared" si="25"/>
        <v>6.5223696663284933E-4</v>
      </c>
      <c r="E401" s="3">
        <f t="shared" si="26"/>
        <v>4.7282812133952008E-3</v>
      </c>
      <c r="F401" s="3">
        <f t="shared" si="27"/>
        <v>2.5996525269364721</v>
      </c>
    </row>
    <row r="402" spans="2:6" x14ac:dyDescent="0.2">
      <c r="B402" s="1">
        <v>44545</v>
      </c>
      <c r="C402">
        <f t="shared" si="24"/>
        <v>365</v>
      </c>
      <c r="D402" s="3">
        <f t="shared" si="25"/>
        <v>6.5219172652987748E-4</v>
      </c>
      <c r="E402" s="3">
        <f t="shared" si="26"/>
        <v>4.7282812134100379E-3</v>
      </c>
      <c r="F402" s="3">
        <f t="shared" si="27"/>
        <v>2.5996525269364721</v>
      </c>
    </row>
    <row r="403" spans="2:6" x14ac:dyDescent="0.2">
      <c r="B403" s="1">
        <v>44546</v>
      </c>
      <c r="C403">
        <f t="shared" si="24"/>
        <v>366</v>
      </c>
      <c r="D403" s="3">
        <f t="shared" si="25"/>
        <v>6.5214648956482481E-4</v>
      </c>
      <c r="E403" s="3">
        <f t="shared" si="26"/>
        <v>4.728281213424875E-3</v>
      </c>
      <c r="F403" s="3">
        <f t="shared" si="27"/>
        <v>2.5996525269364721</v>
      </c>
    </row>
    <row r="404" spans="2:6" x14ac:dyDescent="0.2">
      <c r="B404" s="1">
        <v>44547</v>
      </c>
      <c r="C404">
        <f t="shared" si="24"/>
        <v>367</v>
      </c>
      <c r="D404" s="3">
        <f t="shared" si="25"/>
        <v>6.5210125573747372E-4</v>
      </c>
      <c r="E404" s="3">
        <f t="shared" si="26"/>
        <v>4.7282812134397103E-3</v>
      </c>
      <c r="F404" s="3">
        <f t="shared" si="27"/>
        <v>2.5996525269364721</v>
      </c>
    </row>
    <row r="405" spans="2:6" x14ac:dyDescent="0.2">
      <c r="B405" s="1">
        <v>44548</v>
      </c>
      <c r="C405">
        <f t="shared" si="24"/>
        <v>368</v>
      </c>
      <c r="D405" s="3">
        <f t="shared" si="25"/>
        <v>6.5205602504760671E-4</v>
      </c>
      <c r="E405" s="3">
        <f t="shared" si="26"/>
        <v>4.7282812134545439E-3</v>
      </c>
      <c r="F405" s="3">
        <f t="shared" si="27"/>
        <v>2.5996525269364721</v>
      </c>
    </row>
    <row r="406" spans="2:6" x14ac:dyDescent="0.2">
      <c r="B406" s="1">
        <v>44549</v>
      </c>
      <c r="C406">
        <f t="shared" si="24"/>
        <v>369</v>
      </c>
      <c r="D406" s="3">
        <f t="shared" si="25"/>
        <v>6.5201079749500586E-4</v>
      </c>
      <c r="E406" s="3">
        <f t="shared" si="26"/>
        <v>4.7282812134693776E-3</v>
      </c>
      <c r="F406" s="3">
        <f t="shared" si="27"/>
        <v>2.5996525269364721</v>
      </c>
    </row>
    <row r="407" spans="2:6" x14ac:dyDescent="0.2">
      <c r="B407" s="1">
        <v>44550</v>
      </c>
      <c r="C407">
        <f t="shared" si="24"/>
        <v>370</v>
      </c>
      <c r="D407" s="3">
        <f t="shared" si="25"/>
        <v>6.519655730794538E-4</v>
      </c>
      <c r="E407" s="3">
        <f t="shared" si="26"/>
        <v>4.7282812134842103E-3</v>
      </c>
      <c r="F407" s="3">
        <f t="shared" si="27"/>
        <v>2.5996525269364721</v>
      </c>
    </row>
    <row r="408" spans="2:6" x14ac:dyDescent="0.2">
      <c r="B408" s="1">
        <v>44551</v>
      </c>
      <c r="C408">
        <f t="shared" si="24"/>
        <v>371</v>
      </c>
      <c r="D408" s="3">
        <f t="shared" si="25"/>
        <v>6.5192035180073281E-4</v>
      </c>
      <c r="E408" s="3">
        <f t="shared" si="26"/>
        <v>4.7282812134990413E-3</v>
      </c>
      <c r="F408" s="3">
        <f t="shared" si="27"/>
        <v>2.5996525269364721</v>
      </c>
    </row>
    <row r="409" spans="2:6" x14ac:dyDescent="0.2">
      <c r="B409" s="1">
        <v>44552</v>
      </c>
      <c r="C409">
        <f t="shared" si="24"/>
        <v>372</v>
      </c>
      <c r="D409" s="3">
        <f t="shared" si="25"/>
        <v>6.518751336586254E-4</v>
      </c>
      <c r="E409" s="3">
        <f t="shared" si="26"/>
        <v>4.7282812135138715E-3</v>
      </c>
      <c r="F409" s="3">
        <f t="shared" si="27"/>
        <v>2.5996525269364721</v>
      </c>
    </row>
    <row r="410" spans="2:6" x14ac:dyDescent="0.2">
      <c r="B410" s="1">
        <v>44553</v>
      </c>
      <c r="C410">
        <f t="shared" si="24"/>
        <v>373</v>
      </c>
      <c r="D410" s="3">
        <f t="shared" si="25"/>
        <v>6.5182991865291398E-4</v>
      </c>
      <c r="E410" s="3">
        <f t="shared" si="26"/>
        <v>4.7282812135287008E-3</v>
      </c>
      <c r="F410" s="3">
        <f t="shared" si="27"/>
        <v>2.5996525269364721</v>
      </c>
    </row>
    <row r="411" spans="2:6" x14ac:dyDescent="0.2">
      <c r="B411" s="1">
        <v>44554</v>
      </c>
      <c r="C411">
        <f t="shared" si="24"/>
        <v>374</v>
      </c>
      <c r="D411" s="3">
        <f t="shared" si="25"/>
        <v>6.5178470678338104E-4</v>
      </c>
      <c r="E411" s="3">
        <f t="shared" si="26"/>
        <v>4.7282812135435292E-3</v>
      </c>
      <c r="F411" s="3">
        <f t="shared" si="27"/>
        <v>2.5996525269364721</v>
      </c>
    </row>
    <row r="412" spans="2:6" x14ac:dyDescent="0.2">
      <c r="B412" s="1">
        <v>44555</v>
      </c>
      <c r="C412">
        <f t="shared" si="24"/>
        <v>375</v>
      </c>
      <c r="D412" s="3">
        <f t="shared" si="25"/>
        <v>6.51739498049809E-4</v>
      </c>
      <c r="E412" s="3">
        <f t="shared" si="26"/>
        <v>4.7282812135583559E-3</v>
      </c>
      <c r="F412" s="3">
        <f t="shared" si="27"/>
        <v>2.5996525269364721</v>
      </c>
    </row>
    <row r="413" spans="2:6" x14ac:dyDescent="0.2">
      <c r="B413" s="1">
        <v>44556</v>
      </c>
      <c r="C413">
        <f t="shared" si="24"/>
        <v>376</v>
      </c>
      <c r="D413" s="3">
        <f t="shared" si="25"/>
        <v>6.5169429245198036E-4</v>
      </c>
      <c r="E413" s="3">
        <f t="shared" si="26"/>
        <v>4.7282812135731826E-3</v>
      </c>
      <c r="F413" s="3">
        <f t="shared" si="27"/>
        <v>2.5996525269364721</v>
      </c>
    </row>
    <row r="414" spans="2:6" x14ac:dyDescent="0.2">
      <c r="B414" s="1">
        <v>44557</v>
      </c>
      <c r="C414">
        <f t="shared" si="24"/>
        <v>377</v>
      </c>
      <c r="D414" s="3">
        <f t="shared" si="25"/>
        <v>6.5164908998967752E-4</v>
      </c>
      <c r="E414" s="3">
        <f t="shared" si="26"/>
        <v>4.7282812135880075E-3</v>
      </c>
      <c r="F414" s="3">
        <f t="shared" si="27"/>
        <v>2.5996525269364721</v>
      </c>
    </row>
    <row r="415" spans="2:6" x14ac:dyDescent="0.2">
      <c r="B415" s="1">
        <v>44558</v>
      </c>
      <c r="C415">
        <f t="shared" si="24"/>
        <v>378</v>
      </c>
      <c r="D415" s="3">
        <f t="shared" si="25"/>
        <v>6.516038906626832E-4</v>
      </c>
      <c r="E415" s="3">
        <f t="shared" si="26"/>
        <v>4.7282812136028316E-3</v>
      </c>
      <c r="F415" s="3">
        <f t="shared" si="27"/>
        <v>2.5996525269364721</v>
      </c>
    </row>
    <row r="416" spans="2:6" x14ac:dyDescent="0.2">
      <c r="B416" s="1">
        <v>44559</v>
      </c>
      <c r="C416">
        <f t="shared" si="24"/>
        <v>379</v>
      </c>
      <c r="D416" s="3">
        <f t="shared" si="25"/>
        <v>6.5155869447077971E-4</v>
      </c>
      <c r="E416" s="3">
        <f t="shared" si="26"/>
        <v>4.7282812136176548E-3</v>
      </c>
      <c r="F416" s="3">
        <f t="shared" si="27"/>
        <v>2.5996525269364721</v>
      </c>
    </row>
    <row r="417" spans="2:6" x14ac:dyDescent="0.2">
      <c r="B417" s="1">
        <v>44560</v>
      </c>
      <c r="C417">
        <f t="shared" si="24"/>
        <v>380</v>
      </c>
      <c r="D417" s="3">
        <f t="shared" si="25"/>
        <v>6.5151350141374976E-4</v>
      </c>
      <c r="E417" s="3">
        <f t="shared" si="26"/>
        <v>4.7282812136324771E-3</v>
      </c>
      <c r="F417" s="3">
        <f t="shared" si="27"/>
        <v>2.5996525269364721</v>
      </c>
    </row>
    <row r="418" spans="2:6" x14ac:dyDescent="0.2">
      <c r="B418" s="1">
        <v>44561</v>
      </c>
      <c r="C418">
        <f t="shared" si="24"/>
        <v>381</v>
      </c>
      <c r="D418" s="3">
        <f t="shared" si="25"/>
        <v>6.5146831149137587E-4</v>
      </c>
      <c r="E418" s="3">
        <f t="shared" si="26"/>
        <v>4.7282812136472977E-3</v>
      </c>
      <c r="F418" s="3">
        <f t="shared" si="27"/>
        <v>2.5996525269364721</v>
      </c>
    </row>
    <row r="419" spans="2:6" x14ac:dyDescent="0.2">
      <c r="B419" s="1">
        <v>44562</v>
      </c>
      <c r="C419">
        <f t="shared" si="24"/>
        <v>382</v>
      </c>
      <c r="D419" s="3">
        <f t="shared" si="25"/>
        <v>6.5142312470344076E-4</v>
      </c>
      <c r="E419" s="3">
        <f t="shared" si="26"/>
        <v>4.7282812136621175E-3</v>
      </c>
      <c r="F419" s="3">
        <f t="shared" si="27"/>
        <v>2.5996525269364721</v>
      </c>
    </row>
    <row r="420" spans="2:6" x14ac:dyDescent="0.2">
      <c r="B420" s="1">
        <v>44563</v>
      </c>
      <c r="C420">
        <f t="shared" si="24"/>
        <v>383</v>
      </c>
      <c r="D420" s="3">
        <f t="shared" si="25"/>
        <v>6.5137794104972661E-4</v>
      </c>
      <c r="E420" s="3">
        <f t="shared" si="26"/>
        <v>4.7282812136769372E-3</v>
      </c>
      <c r="F420" s="3">
        <f t="shared" si="27"/>
        <v>2.5996525269364721</v>
      </c>
    </row>
    <row r="421" spans="2:6" x14ac:dyDescent="0.2">
      <c r="B421" s="1">
        <v>44564</v>
      </c>
      <c r="C421">
        <f t="shared" ref="C421:C484" si="28">IF(B421&lt;=$B$3,0,(B421-$B$3))</f>
        <v>384</v>
      </c>
      <c r="D421" s="3">
        <f t="shared" si="25"/>
        <v>6.5133276053001648E-4</v>
      </c>
      <c r="E421" s="3">
        <f t="shared" si="26"/>
        <v>4.7282812136917544E-3</v>
      </c>
      <c r="F421" s="3">
        <f t="shared" si="27"/>
        <v>2.5996525269364721</v>
      </c>
    </row>
    <row r="422" spans="2:6" x14ac:dyDescent="0.2">
      <c r="B422" s="1">
        <v>44565</v>
      </c>
      <c r="C422">
        <f t="shared" si="28"/>
        <v>385</v>
      </c>
      <c r="D422" s="3">
        <f t="shared" si="25"/>
        <v>6.5128758314409265E-4</v>
      </c>
      <c r="E422" s="3">
        <f t="shared" si="26"/>
        <v>4.7282812137065715E-3</v>
      </c>
      <c r="F422" s="3">
        <f t="shared" si="27"/>
        <v>2.5996525269364721</v>
      </c>
    </row>
    <row r="423" spans="2:6" x14ac:dyDescent="0.2">
      <c r="B423" s="1">
        <v>44566</v>
      </c>
      <c r="C423">
        <f t="shared" si="28"/>
        <v>386</v>
      </c>
      <c r="D423" s="3">
        <f t="shared" si="25"/>
        <v>6.5124240889173797E-4</v>
      </c>
      <c r="E423" s="3">
        <f t="shared" si="26"/>
        <v>4.7282812137213878E-3</v>
      </c>
      <c r="F423" s="3">
        <f t="shared" si="27"/>
        <v>2.5996525269364721</v>
      </c>
    </row>
    <row r="424" spans="2:6" x14ac:dyDescent="0.2">
      <c r="B424" s="1">
        <v>44567</v>
      </c>
      <c r="C424">
        <f t="shared" si="28"/>
        <v>387</v>
      </c>
      <c r="D424" s="3">
        <f t="shared" si="25"/>
        <v>6.5119723777273505E-4</v>
      </c>
      <c r="E424" s="3">
        <f t="shared" si="26"/>
        <v>4.7282812137362023E-3</v>
      </c>
      <c r="F424" s="3">
        <f t="shared" si="27"/>
        <v>2.5996525269364721</v>
      </c>
    </row>
    <row r="425" spans="2:6" x14ac:dyDescent="0.2">
      <c r="B425" s="1">
        <v>44568</v>
      </c>
      <c r="C425">
        <f t="shared" si="28"/>
        <v>388</v>
      </c>
      <c r="D425" s="3">
        <f t="shared" si="25"/>
        <v>6.511520697868665E-4</v>
      </c>
      <c r="E425" s="3">
        <f t="shared" si="26"/>
        <v>4.728281213751016E-3</v>
      </c>
      <c r="F425" s="3">
        <f t="shared" si="27"/>
        <v>2.5996525269364721</v>
      </c>
    </row>
    <row r="426" spans="2:6" x14ac:dyDescent="0.2">
      <c r="B426" s="1">
        <v>44569</v>
      </c>
      <c r="C426">
        <f t="shared" si="28"/>
        <v>389</v>
      </c>
      <c r="D426" s="3">
        <f t="shared" si="25"/>
        <v>6.5110690493391506E-4</v>
      </c>
      <c r="E426" s="3">
        <f t="shared" si="26"/>
        <v>4.7282812137658288E-3</v>
      </c>
      <c r="F426" s="3">
        <f t="shared" si="27"/>
        <v>2.5996525269364721</v>
      </c>
    </row>
    <row r="427" spans="2:6" x14ac:dyDescent="0.2">
      <c r="B427" s="1">
        <v>44570</v>
      </c>
      <c r="C427">
        <f t="shared" si="28"/>
        <v>390</v>
      </c>
      <c r="D427" s="3">
        <f t="shared" si="25"/>
        <v>6.5106174321366333E-4</v>
      </c>
      <c r="E427" s="3">
        <f t="shared" si="26"/>
        <v>4.7282812137806407E-3</v>
      </c>
      <c r="F427" s="3">
        <f t="shared" si="27"/>
        <v>2.5996525269364721</v>
      </c>
    </row>
    <row r="428" spans="2:6" x14ac:dyDescent="0.2">
      <c r="B428" s="1">
        <v>44571</v>
      </c>
      <c r="C428">
        <f t="shared" si="28"/>
        <v>391</v>
      </c>
      <c r="D428" s="3">
        <f t="shared" si="25"/>
        <v>6.5101658462589406E-4</v>
      </c>
      <c r="E428" s="3">
        <f t="shared" si="26"/>
        <v>4.7282812137954518E-3</v>
      </c>
      <c r="F428" s="3">
        <f t="shared" si="27"/>
        <v>2.5996525269364721</v>
      </c>
    </row>
    <row r="429" spans="2:6" x14ac:dyDescent="0.2">
      <c r="B429" s="1">
        <v>44572</v>
      </c>
      <c r="C429">
        <f t="shared" si="28"/>
        <v>392</v>
      </c>
      <c r="D429" s="3">
        <f t="shared" si="25"/>
        <v>6.5097142917039006E-4</v>
      </c>
      <c r="E429" s="3">
        <f t="shared" si="26"/>
        <v>4.7282812138102611E-3</v>
      </c>
      <c r="F429" s="3">
        <f t="shared" si="27"/>
        <v>2.5996525269364721</v>
      </c>
    </row>
    <row r="430" spans="2:6" x14ac:dyDescent="0.2">
      <c r="B430" s="1">
        <v>44573</v>
      </c>
      <c r="C430">
        <f t="shared" si="28"/>
        <v>393</v>
      </c>
      <c r="D430" s="3">
        <f t="shared" si="25"/>
        <v>6.5092627684693407E-4</v>
      </c>
      <c r="E430" s="3">
        <f t="shared" si="26"/>
        <v>4.7282812138250696E-3</v>
      </c>
      <c r="F430" s="3">
        <f t="shared" si="27"/>
        <v>2.5996525269364721</v>
      </c>
    </row>
    <row r="431" spans="2:6" x14ac:dyDescent="0.2">
      <c r="B431" s="1">
        <v>44574</v>
      </c>
      <c r="C431">
        <f t="shared" si="28"/>
        <v>394</v>
      </c>
      <c r="D431" s="3">
        <f t="shared" si="25"/>
        <v>6.5088112765530871E-4</v>
      </c>
      <c r="E431" s="3">
        <f t="shared" si="26"/>
        <v>4.7282812138398781E-3</v>
      </c>
      <c r="F431" s="3">
        <f t="shared" si="27"/>
        <v>2.5996525269364721</v>
      </c>
    </row>
    <row r="432" spans="2:6" x14ac:dyDescent="0.2">
      <c r="B432" s="1">
        <v>44575</v>
      </c>
      <c r="C432">
        <f t="shared" si="28"/>
        <v>395</v>
      </c>
      <c r="D432" s="3">
        <f t="shared" si="25"/>
        <v>6.508359815952968E-4</v>
      </c>
      <c r="E432" s="3">
        <f t="shared" si="26"/>
        <v>4.7282812138546839E-3</v>
      </c>
      <c r="F432" s="3">
        <f t="shared" si="27"/>
        <v>2.5996525269364721</v>
      </c>
    </row>
    <row r="433" spans="2:6" x14ac:dyDescent="0.2">
      <c r="B433" s="1">
        <v>44576</v>
      </c>
      <c r="C433">
        <f t="shared" si="28"/>
        <v>396</v>
      </c>
      <c r="D433" s="3">
        <f t="shared" si="25"/>
        <v>6.5079083866668118E-4</v>
      </c>
      <c r="E433" s="3">
        <f t="shared" si="26"/>
        <v>4.7282812138694898E-3</v>
      </c>
      <c r="F433" s="3">
        <f t="shared" si="27"/>
        <v>2.5996525269364721</v>
      </c>
    </row>
    <row r="434" spans="2:6" x14ac:dyDescent="0.2">
      <c r="B434" s="1">
        <v>44577</v>
      </c>
      <c r="C434">
        <f t="shared" si="28"/>
        <v>397</v>
      </c>
      <c r="D434" s="3">
        <f t="shared" si="25"/>
        <v>6.5074569886924469E-4</v>
      </c>
      <c r="E434" s="3">
        <f t="shared" si="26"/>
        <v>4.7282812138842939E-3</v>
      </c>
      <c r="F434" s="3">
        <f t="shared" si="27"/>
        <v>2.5996525269364721</v>
      </c>
    </row>
    <row r="435" spans="2:6" x14ac:dyDescent="0.2">
      <c r="B435" s="1">
        <v>44578</v>
      </c>
      <c r="C435">
        <f t="shared" si="28"/>
        <v>398</v>
      </c>
      <c r="D435" s="3">
        <f t="shared" si="25"/>
        <v>6.5070056220277016E-4</v>
      </c>
      <c r="E435" s="3">
        <f t="shared" si="26"/>
        <v>4.7282812138990981E-3</v>
      </c>
      <c r="F435" s="3">
        <f t="shared" si="27"/>
        <v>2.5996525269364721</v>
      </c>
    </row>
    <row r="436" spans="2:6" x14ac:dyDescent="0.2">
      <c r="B436" s="1">
        <v>44579</v>
      </c>
      <c r="C436">
        <f t="shared" si="28"/>
        <v>399</v>
      </c>
      <c r="D436" s="3">
        <f t="shared" si="25"/>
        <v>6.5065542866704011E-4</v>
      </c>
      <c r="E436" s="3">
        <f t="shared" si="26"/>
        <v>4.7282812139139005E-3</v>
      </c>
      <c r="F436" s="3">
        <f t="shared" si="27"/>
        <v>2.5996525269364721</v>
      </c>
    </row>
    <row r="437" spans="2:6" x14ac:dyDescent="0.2">
      <c r="B437" s="1">
        <v>44580</v>
      </c>
      <c r="C437">
        <f t="shared" si="28"/>
        <v>400</v>
      </c>
      <c r="D437" s="3">
        <f t="shared" si="25"/>
        <v>6.506102982618379E-4</v>
      </c>
      <c r="E437" s="3">
        <f t="shared" si="26"/>
        <v>4.728281213928702E-3</v>
      </c>
      <c r="F437" s="3">
        <f t="shared" si="27"/>
        <v>2.5996525269364721</v>
      </c>
    </row>
    <row r="438" spans="2:6" x14ac:dyDescent="0.2">
      <c r="B438" s="1">
        <v>44581</v>
      </c>
      <c r="C438">
        <f t="shared" si="28"/>
        <v>401</v>
      </c>
      <c r="D438" s="3">
        <f t="shared" si="25"/>
        <v>6.5056517098694593E-4</v>
      </c>
      <c r="E438" s="3">
        <f t="shared" si="26"/>
        <v>4.7282812139435026E-3</v>
      </c>
      <c r="F438" s="3">
        <f t="shared" si="27"/>
        <v>2.5996525269364721</v>
      </c>
    </row>
    <row r="439" spans="2:6" x14ac:dyDescent="0.2">
      <c r="B439" s="1">
        <v>44582</v>
      </c>
      <c r="C439">
        <f t="shared" si="28"/>
        <v>402</v>
      </c>
      <c r="D439" s="3">
        <f t="shared" si="25"/>
        <v>6.5052004684214727E-4</v>
      </c>
      <c r="E439" s="3">
        <f t="shared" si="26"/>
        <v>4.7282812139583024E-3</v>
      </c>
      <c r="F439" s="3">
        <f t="shared" si="27"/>
        <v>2.5996525269364721</v>
      </c>
    </row>
    <row r="440" spans="2:6" x14ac:dyDescent="0.2">
      <c r="B440" s="1">
        <v>44583</v>
      </c>
      <c r="C440">
        <f t="shared" si="28"/>
        <v>403</v>
      </c>
      <c r="D440" s="3">
        <f t="shared" si="25"/>
        <v>6.5047492582722484E-4</v>
      </c>
      <c r="E440" s="3">
        <f t="shared" si="26"/>
        <v>4.7282812139731005E-3</v>
      </c>
      <c r="F440" s="3">
        <f t="shared" si="27"/>
        <v>2.5996525269364721</v>
      </c>
    </row>
    <row r="441" spans="2:6" x14ac:dyDescent="0.2">
      <c r="B441" s="1">
        <v>44584</v>
      </c>
      <c r="C441">
        <f t="shared" si="28"/>
        <v>404</v>
      </c>
      <c r="D441" s="3">
        <f t="shared" si="25"/>
        <v>6.504298079419616E-4</v>
      </c>
      <c r="E441" s="3">
        <f t="shared" si="26"/>
        <v>4.7282812139878977E-3</v>
      </c>
      <c r="F441" s="3">
        <f t="shared" si="27"/>
        <v>2.5996525269364721</v>
      </c>
    </row>
    <row r="442" spans="2:6" x14ac:dyDescent="0.2">
      <c r="B442" s="1">
        <v>44585</v>
      </c>
      <c r="C442">
        <f t="shared" si="28"/>
        <v>405</v>
      </c>
      <c r="D442" s="3">
        <f t="shared" si="25"/>
        <v>6.5038469318614027E-4</v>
      </c>
      <c r="E442" s="3">
        <f t="shared" si="26"/>
        <v>4.728281214002694E-3</v>
      </c>
      <c r="F442" s="3">
        <f t="shared" si="27"/>
        <v>2.5996525269364721</v>
      </c>
    </row>
    <row r="443" spans="2:6" x14ac:dyDescent="0.2">
      <c r="B443" s="1">
        <v>44586</v>
      </c>
      <c r="C443">
        <f t="shared" si="28"/>
        <v>406</v>
      </c>
      <c r="D443" s="3">
        <f t="shared" si="25"/>
        <v>6.503395815595439E-4</v>
      </c>
      <c r="E443" s="3">
        <f t="shared" si="26"/>
        <v>4.7282812140174895E-3</v>
      </c>
      <c r="F443" s="3">
        <f t="shared" si="27"/>
        <v>2.5996525269364721</v>
      </c>
    </row>
    <row r="444" spans="2:6" x14ac:dyDescent="0.2">
      <c r="B444" s="1">
        <v>44587</v>
      </c>
      <c r="C444">
        <f t="shared" si="28"/>
        <v>407</v>
      </c>
      <c r="D444" s="3">
        <f t="shared" si="25"/>
        <v>6.5029447306195554E-4</v>
      </c>
      <c r="E444" s="3">
        <f t="shared" si="26"/>
        <v>4.7282812140322832E-3</v>
      </c>
      <c r="F444" s="3">
        <f t="shared" si="27"/>
        <v>2.5996525269364721</v>
      </c>
    </row>
    <row r="445" spans="2:6" x14ac:dyDescent="0.2">
      <c r="B445" s="1">
        <v>44588</v>
      </c>
      <c r="C445">
        <f t="shared" si="28"/>
        <v>408</v>
      </c>
      <c r="D445" s="3">
        <f t="shared" si="25"/>
        <v>6.5024936769315803E-4</v>
      </c>
      <c r="E445" s="3">
        <f t="shared" si="26"/>
        <v>4.7282812140470769E-3</v>
      </c>
      <c r="F445" s="3">
        <f t="shared" si="27"/>
        <v>2.5996525269364721</v>
      </c>
    </row>
    <row r="446" spans="2:6" x14ac:dyDescent="0.2">
      <c r="B446" s="1">
        <v>44589</v>
      </c>
      <c r="C446">
        <f t="shared" si="28"/>
        <v>409</v>
      </c>
      <c r="D446" s="3">
        <f t="shared" si="25"/>
        <v>6.5020426545293441E-4</v>
      </c>
      <c r="E446" s="3">
        <f t="shared" si="26"/>
        <v>4.7282812140618698E-3</v>
      </c>
      <c r="F446" s="3">
        <f t="shared" si="27"/>
        <v>2.5996525269364721</v>
      </c>
    </row>
    <row r="447" spans="2:6" x14ac:dyDescent="0.2">
      <c r="B447" s="1">
        <v>44590</v>
      </c>
      <c r="C447">
        <f t="shared" si="28"/>
        <v>410</v>
      </c>
      <c r="D447" s="3">
        <f t="shared" si="25"/>
        <v>6.5015916634106753E-4</v>
      </c>
      <c r="E447" s="3">
        <f t="shared" si="26"/>
        <v>4.7282812140766609E-3</v>
      </c>
      <c r="F447" s="3">
        <f t="shared" si="27"/>
        <v>2.5996525269364721</v>
      </c>
    </row>
    <row r="448" spans="2:6" x14ac:dyDescent="0.2">
      <c r="B448" s="1">
        <v>44591</v>
      </c>
      <c r="C448">
        <f t="shared" si="28"/>
        <v>411</v>
      </c>
      <c r="D448" s="3">
        <f t="shared" si="25"/>
        <v>6.5011407035734064E-4</v>
      </c>
      <c r="E448" s="3">
        <f t="shared" si="26"/>
        <v>4.7282812140914503E-3</v>
      </c>
      <c r="F448" s="3">
        <f t="shared" si="27"/>
        <v>2.5996525269364721</v>
      </c>
    </row>
    <row r="449" spans="2:6" x14ac:dyDescent="0.2">
      <c r="B449" s="1">
        <v>44592</v>
      </c>
      <c r="C449">
        <f t="shared" si="28"/>
        <v>412</v>
      </c>
      <c r="D449" s="3">
        <f t="shared" si="25"/>
        <v>6.500689775015367E-4</v>
      </c>
      <c r="E449" s="3">
        <f t="shared" si="26"/>
        <v>4.7282812141062397E-3</v>
      </c>
      <c r="F449" s="3">
        <f t="shared" si="27"/>
        <v>2.5996525269364721</v>
      </c>
    </row>
    <row r="450" spans="2:6" x14ac:dyDescent="0.2">
      <c r="B450" s="1">
        <v>44593</v>
      </c>
      <c r="C450">
        <f t="shared" si="28"/>
        <v>413</v>
      </c>
      <c r="D450" s="3">
        <f t="shared" si="25"/>
        <v>6.5002388777343865E-4</v>
      </c>
      <c r="E450" s="3">
        <f t="shared" si="26"/>
        <v>4.7282812141210282E-3</v>
      </c>
      <c r="F450" s="3">
        <f t="shared" si="27"/>
        <v>2.5996525269364721</v>
      </c>
    </row>
    <row r="451" spans="2:6" x14ac:dyDescent="0.2">
      <c r="B451" s="1">
        <v>44594</v>
      </c>
      <c r="C451">
        <f t="shared" si="28"/>
        <v>414</v>
      </c>
      <c r="D451" s="3">
        <f t="shared" si="25"/>
        <v>6.4997880117282953E-4</v>
      </c>
      <c r="E451" s="3">
        <f t="shared" si="26"/>
        <v>4.728281214135815E-3</v>
      </c>
      <c r="F451" s="3">
        <f t="shared" si="27"/>
        <v>2.5996525269364721</v>
      </c>
    </row>
    <row r="452" spans="2:6" x14ac:dyDescent="0.2">
      <c r="B452" s="1">
        <v>44595</v>
      </c>
      <c r="C452">
        <f t="shared" si="28"/>
        <v>415</v>
      </c>
      <c r="D452" s="3">
        <f t="shared" si="25"/>
        <v>6.4993371769949261E-4</v>
      </c>
      <c r="E452" s="3">
        <f t="shared" si="26"/>
        <v>4.7282812141506017E-3</v>
      </c>
      <c r="F452" s="3">
        <f t="shared" si="27"/>
        <v>2.5996525269364721</v>
      </c>
    </row>
    <row r="453" spans="2:6" x14ac:dyDescent="0.2">
      <c r="B453" s="1">
        <v>44596</v>
      </c>
      <c r="C453">
        <f t="shared" si="28"/>
        <v>416</v>
      </c>
      <c r="D453" s="3">
        <f t="shared" si="25"/>
        <v>6.4988863735321084E-4</v>
      </c>
      <c r="E453" s="3">
        <f t="shared" si="26"/>
        <v>4.7282812141653868E-3</v>
      </c>
      <c r="F453" s="3">
        <f t="shared" si="27"/>
        <v>2.5996525269364721</v>
      </c>
    </row>
    <row r="454" spans="2:6" x14ac:dyDescent="0.2">
      <c r="B454" s="1">
        <v>44597</v>
      </c>
      <c r="C454">
        <f t="shared" si="28"/>
        <v>417</v>
      </c>
      <c r="D454" s="3">
        <f t="shared" si="25"/>
        <v>6.4984356013376738E-4</v>
      </c>
      <c r="E454" s="3">
        <f t="shared" si="26"/>
        <v>4.7282812141801701E-3</v>
      </c>
      <c r="F454" s="3">
        <f t="shared" si="27"/>
        <v>2.5996525269364721</v>
      </c>
    </row>
    <row r="455" spans="2:6" x14ac:dyDescent="0.2">
      <c r="B455" s="1">
        <v>44598</v>
      </c>
      <c r="C455">
        <f t="shared" si="28"/>
        <v>418</v>
      </c>
      <c r="D455" s="3">
        <f t="shared" si="25"/>
        <v>6.4979848604094516E-4</v>
      </c>
      <c r="E455" s="3">
        <f t="shared" si="26"/>
        <v>4.7282812141949534E-3</v>
      </c>
      <c r="F455" s="3">
        <f t="shared" si="27"/>
        <v>2.5996525269364721</v>
      </c>
    </row>
    <row r="456" spans="2:6" x14ac:dyDescent="0.2">
      <c r="B456" s="1">
        <v>44599</v>
      </c>
      <c r="C456">
        <f t="shared" si="28"/>
        <v>419</v>
      </c>
      <c r="D456" s="3">
        <f t="shared" si="25"/>
        <v>6.4975341507452747E-4</v>
      </c>
      <c r="E456" s="3">
        <f t="shared" si="26"/>
        <v>4.728281214209735E-3</v>
      </c>
      <c r="F456" s="3">
        <f t="shared" si="27"/>
        <v>2.5996525269364721</v>
      </c>
    </row>
    <row r="457" spans="2:6" x14ac:dyDescent="0.2">
      <c r="B457" s="1">
        <v>44600</v>
      </c>
      <c r="C457">
        <f t="shared" si="28"/>
        <v>420</v>
      </c>
      <c r="D457" s="3">
        <f t="shared" si="25"/>
        <v>6.4970834723429756E-4</v>
      </c>
      <c r="E457" s="3">
        <f t="shared" si="26"/>
        <v>4.7282812142245166E-3</v>
      </c>
      <c r="F457" s="3">
        <f t="shared" si="27"/>
        <v>2.5996525269364721</v>
      </c>
    </row>
    <row r="458" spans="2:6" x14ac:dyDescent="0.2">
      <c r="B458" s="1">
        <v>44601</v>
      </c>
      <c r="C458">
        <f t="shared" si="28"/>
        <v>421</v>
      </c>
      <c r="D458" s="3">
        <f t="shared" ref="D458:D521" si="29">IF(C458=0,$B$7,($B$7*(1-$B$8)^(C458/365)))</f>
        <v>6.4966328252003837E-4</v>
      </c>
      <c r="E458" s="3">
        <f t="shared" si="26"/>
        <v>4.7282812142392964E-3</v>
      </c>
      <c r="F458" s="3">
        <f t="shared" si="27"/>
        <v>2.5996525269364721</v>
      </c>
    </row>
    <row r="459" spans="2:6" x14ac:dyDescent="0.2">
      <c r="B459" s="1">
        <v>44602</v>
      </c>
      <c r="C459">
        <f t="shared" si="28"/>
        <v>422</v>
      </c>
      <c r="D459" s="3">
        <f t="shared" si="29"/>
        <v>6.4961822093153329E-4</v>
      </c>
      <c r="E459" s="3">
        <f t="shared" ref="E459:E522" si="30">IF(D459=0,$C$7,($C$7*(1-$B$8)^(D459/365)))</f>
        <v>4.7282812142540754E-3</v>
      </c>
      <c r="F459" s="3">
        <f t="shared" ref="F459:F522" si="31">IF(E459=0,$D$7,($D$7*(1-$B$8)^(E459/365)))</f>
        <v>2.5996525269364721</v>
      </c>
    </row>
    <row r="460" spans="2:6" x14ac:dyDescent="0.2">
      <c r="B460" s="1">
        <v>44603</v>
      </c>
      <c r="C460">
        <f t="shared" si="28"/>
        <v>423</v>
      </c>
      <c r="D460" s="3">
        <f t="shared" si="29"/>
        <v>6.4957316246856537E-4</v>
      </c>
      <c r="E460" s="3">
        <f t="shared" si="30"/>
        <v>4.7282812142688535E-3</v>
      </c>
      <c r="F460" s="3">
        <f t="shared" si="31"/>
        <v>2.5996525269364721</v>
      </c>
    </row>
    <row r="461" spans="2:6" x14ac:dyDescent="0.2">
      <c r="B461" s="1">
        <v>44604</v>
      </c>
      <c r="C461">
        <f t="shared" si="28"/>
        <v>424</v>
      </c>
      <c r="D461" s="3">
        <f t="shared" si="29"/>
        <v>6.4952810713091787E-4</v>
      </c>
      <c r="E461" s="3">
        <f t="shared" si="30"/>
        <v>4.7282812142836299E-3</v>
      </c>
      <c r="F461" s="3">
        <f t="shared" si="31"/>
        <v>2.5996525269364721</v>
      </c>
    </row>
    <row r="462" spans="2:6" x14ac:dyDescent="0.2">
      <c r="B462" s="1">
        <v>44605</v>
      </c>
      <c r="C462">
        <f t="shared" si="28"/>
        <v>425</v>
      </c>
      <c r="D462" s="3">
        <f t="shared" si="29"/>
        <v>6.4948305491837406E-4</v>
      </c>
      <c r="E462" s="3">
        <f t="shared" si="30"/>
        <v>4.7282812142984054E-3</v>
      </c>
      <c r="F462" s="3">
        <f t="shared" si="31"/>
        <v>2.5996525269364721</v>
      </c>
    </row>
    <row r="463" spans="2:6" x14ac:dyDescent="0.2">
      <c r="B463" s="1">
        <v>44606</v>
      </c>
      <c r="C463">
        <f t="shared" si="28"/>
        <v>426</v>
      </c>
      <c r="D463" s="3">
        <f t="shared" si="29"/>
        <v>6.49438005830717E-4</v>
      </c>
      <c r="E463" s="3">
        <f t="shared" si="30"/>
        <v>4.7282812143131809E-3</v>
      </c>
      <c r="F463" s="3">
        <f t="shared" si="31"/>
        <v>2.5996525269364721</v>
      </c>
    </row>
    <row r="464" spans="2:6" x14ac:dyDescent="0.2">
      <c r="B464" s="1">
        <v>44607</v>
      </c>
      <c r="C464">
        <f t="shared" si="28"/>
        <v>427</v>
      </c>
      <c r="D464" s="3">
        <f t="shared" si="29"/>
        <v>6.4939295986773016E-4</v>
      </c>
      <c r="E464" s="3">
        <f t="shared" si="30"/>
        <v>4.7282812143279547E-3</v>
      </c>
      <c r="F464" s="3">
        <f t="shared" si="31"/>
        <v>2.5996525269364721</v>
      </c>
    </row>
    <row r="465" spans="2:6" x14ac:dyDescent="0.2">
      <c r="B465" s="1">
        <v>44608</v>
      </c>
      <c r="C465">
        <f t="shared" si="28"/>
        <v>428</v>
      </c>
      <c r="D465" s="3">
        <f t="shared" si="29"/>
        <v>6.4934791702919671E-4</v>
      </c>
      <c r="E465" s="3">
        <f t="shared" si="30"/>
        <v>4.7282812143427276E-3</v>
      </c>
      <c r="F465" s="3">
        <f t="shared" si="31"/>
        <v>2.5996525269364721</v>
      </c>
    </row>
    <row r="466" spans="2:6" x14ac:dyDescent="0.2">
      <c r="B466" s="1">
        <v>44609</v>
      </c>
      <c r="C466">
        <f t="shared" si="28"/>
        <v>429</v>
      </c>
      <c r="D466" s="3">
        <f t="shared" si="29"/>
        <v>6.493028773148998E-4</v>
      </c>
      <c r="E466" s="3">
        <f t="shared" si="30"/>
        <v>4.7282812143574996E-3</v>
      </c>
      <c r="F466" s="3">
        <f t="shared" si="31"/>
        <v>2.5996525269364721</v>
      </c>
    </row>
    <row r="467" spans="2:6" x14ac:dyDescent="0.2">
      <c r="B467" s="1">
        <v>44610</v>
      </c>
      <c r="C467">
        <f t="shared" si="28"/>
        <v>430</v>
      </c>
      <c r="D467" s="3">
        <f t="shared" si="29"/>
        <v>6.4925784072462304E-4</v>
      </c>
      <c r="E467" s="3">
        <f t="shared" si="30"/>
        <v>4.7282812143722699E-3</v>
      </c>
      <c r="F467" s="3">
        <f t="shared" si="31"/>
        <v>2.5996525269364721</v>
      </c>
    </row>
    <row r="468" spans="2:6" x14ac:dyDescent="0.2">
      <c r="B468" s="1">
        <v>44611</v>
      </c>
      <c r="C468">
        <f t="shared" si="28"/>
        <v>431</v>
      </c>
      <c r="D468" s="3">
        <f t="shared" si="29"/>
        <v>6.4921280725814946E-4</v>
      </c>
      <c r="E468" s="3">
        <f t="shared" si="30"/>
        <v>4.7282812143870393E-3</v>
      </c>
      <c r="F468" s="3">
        <f t="shared" si="31"/>
        <v>2.5996525269364721</v>
      </c>
    </row>
    <row r="469" spans="2:6" x14ac:dyDescent="0.2">
      <c r="B469" s="1">
        <v>44612</v>
      </c>
      <c r="C469">
        <f t="shared" si="28"/>
        <v>432</v>
      </c>
      <c r="D469" s="3">
        <f t="shared" si="29"/>
        <v>6.4916777691526257E-4</v>
      </c>
      <c r="E469" s="3">
        <f t="shared" si="30"/>
        <v>4.7282812144018088E-3</v>
      </c>
      <c r="F469" s="3">
        <f t="shared" si="31"/>
        <v>2.5996525269364721</v>
      </c>
    </row>
    <row r="470" spans="2:6" x14ac:dyDescent="0.2">
      <c r="B470" s="1">
        <v>44613</v>
      </c>
      <c r="C470">
        <f t="shared" si="28"/>
        <v>433</v>
      </c>
      <c r="D470" s="3">
        <f t="shared" si="29"/>
        <v>6.4912274969574561E-4</v>
      </c>
      <c r="E470" s="3">
        <f t="shared" si="30"/>
        <v>4.7282812144165765E-3</v>
      </c>
      <c r="F470" s="3">
        <f t="shared" si="31"/>
        <v>2.5996525269364721</v>
      </c>
    </row>
    <row r="471" spans="2:6" x14ac:dyDescent="0.2">
      <c r="B471" s="1">
        <v>44614</v>
      </c>
      <c r="C471">
        <f t="shared" si="28"/>
        <v>434</v>
      </c>
      <c r="D471" s="3">
        <f t="shared" si="29"/>
        <v>6.4907772559938198E-4</v>
      </c>
      <c r="E471" s="3">
        <f t="shared" si="30"/>
        <v>4.7282812144313425E-3</v>
      </c>
      <c r="F471" s="3">
        <f t="shared" si="31"/>
        <v>2.5996525269364721</v>
      </c>
    </row>
    <row r="472" spans="2:6" x14ac:dyDescent="0.2">
      <c r="B472" s="1">
        <v>44615</v>
      </c>
      <c r="C472">
        <f t="shared" si="28"/>
        <v>435</v>
      </c>
      <c r="D472" s="3">
        <f t="shared" si="29"/>
        <v>6.4903270462595504E-4</v>
      </c>
      <c r="E472" s="3">
        <f t="shared" si="30"/>
        <v>4.7282812144461084E-3</v>
      </c>
      <c r="F472" s="3">
        <f t="shared" si="31"/>
        <v>2.5996525269364721</v>
      </c>
    </row>
    <row r="473" spans="2:6" x14ac:dyDescent="0.2">
      <c r="B473" s="1">
        <v>44616</v>
      </c>
      <c r="C473">
        <f t="shared" si="28"/>
        <v>436</v>
      </c>
      <c r="D473" s="3">
        <f t="shared" si="29"/>
        <v>6.4898768677524817E-4</v>
      </c>
      <c r="E473" s="3">
        <f t="shared" si="30"/>
        <v>4.7282812144608726E-3</v>
      </c>
      <c r="F473" s="3">
        <f t="shared" si="31"/>
        <v>2.5996525269364721</v>
      </c>
    </row>
    <row r="474" spans="2:6" x14ac:dyDescent="0.2">
      <c r="B474" s="1">
        <v>44617</v>
      </c>
      <c r="C474">
        <f t="shared" si="28"/>
        <v>437</v>
      </c>
      <c r="D474" s="3">
        <f t="shared" si="29"/>
        <v>6.4894267204704476E-4</v>
      </c>
      <c r="E474" s="3">
        <f t="shared" si="30"/>
        <v>4.7282812144756369E-3</v>
      </c>
      <c r="F474" s="3">
        <f t="shared" si="31"/>
        <v>2.5996525269364721</v>
      </c>
    </row>
    <row r="475" spans="2:6" x14ac:dyDescent="0.2">
      <c r="B475" s="1">
        <v>44618</v>
      </c>
      <c r="C475">
        <f t="shared" si="28"/>
        <v>438</v>
      </c>
      <c r="D475" s="3">
        <f t="shared" si="29"/>
        <v>6.4889766044112828E-4</v>
      </c>
      <c r="E475" s="3">
        <f t="shared" si="30"/>
        <v>4.7282812144903994E-3</v>
      </c>
      <c r="F475" s="3">
        <f t="shared" si="31"/>
        <v>2.5996525269364721</v>
      </c>
    </row>
    <row r="476" spans="2:6" x14ac:dyDescent="0.2">
      <c r="B476" s="1">
        <v>44619</v>
      </c>
      <c r="C476">
        <f t="shared" si="28"/>
        <v>439</v>
      </c>
      <c r="D476" s="3">
        <f t="shared" si="29"/>
        <v>6.4885265195728211E-4</v>
      </c>
      <c r="E476" s="3">
        <f t="shared" si="30"/>
        <v>4.7282812145051601E-3</v>
      </c>
      <c r="F476" s="3">
        <f t="shared" si="31"/>
        <v>2.5996525269364721</v>
      </c>
    </row>
    <row r="477" spans="2:6" x14ac:dyDescent="0.2">
      <c r="B477" s="1">
        <v>44620</v>
      </c>
      <c r="C477">
        <f t="shared" si="28"/>
        <v>440</v>
      </c>
      <c r="D477" s="3">
        <f t="shared" si="29"/>
        <v>6.4880764659528984E-4</v>
      </c>
      <c r="E477" s="3">
        <f t="shared" si="30"/>
        <v>4.7282812145199209E-3</v>
      </c>
      <c r="F477" s="3">
        <f t="shared" si="31"/>
        <v>2.5996525269364721</v>
      </c>
    </row>
    <row r="478" spans="2:6" x14ac:dyDescent="0.2">
      <c r="B478" s="1">
        <v>44621</v>
      </c>
      <c r="C478">
        <f t="shared" si="28"/>
        <v>441</v>
      </c>
      <c r="D478" s="3">
        <f t="shared" si="29"/>
        <v>6.4876264435493464E-4</v>
      </c>
      <c r="E478" s="3">
        <f t="shared" si="30"/>
        <v>4.7282812145346799E-3</v>
      </c>
      <c r="F478" s="3">
        <f t="shared" si="31"/>
        <v>2.5996525269364721</v>
      </c>
    </row>
    <row r="479" spans="2:6" x14ac:dyDescent="0.2">
      <c r="B479" s="1">
        <v>44622</v>
      </c>
      <c r="C479">
        <f t="shared" si="28"/>
        <v>442</v>
      </c>
      <c r="D479" s="3">
        <f t="shared" si="29"/>
        <v>6.4871764523600031E-4</v>
      </c>
      <c r="E479" s="3">
        <f t="shared" si="30"/>
        <v>4.728281214549439E-3</v>
      </c>
      <c r="F479" s="3">
        <f t="shared" si="31"/>
        <v>2.5996525269364721</v>
      </c>
    </row>
    <row r="480" spans="2:6" x14ac:dyDescent="0.2">
      <c r="B480" s="1">
        <v>44623</v>
      </c>
      <c r="C480">
        <f t="shared" si="28"/>
        <v>443</v>
      </c>
      <c r="D480" s="3">
        <f t="shared" si="29"/>
        <v>6.4867264923827023E-4</v>
      </c>
      <c r="E480" s="3">
        <f t="shared" si="30"/>
        <v>4.7282812145641962E-3</v>
      </c>
      <c r="F480" s="3">
        <f t="shared" si="31"/>
        <v>2.5996525269364721</v>
      </c>
    </row>
    <row r="481" spans="2:6" x14ac:dyDescent="0.2">
      <c r="B481" s="1">
        <v>44624</v>
      </c>
      <c r="C481">
        <f t="shared" si="28"/>
        <v>444</v>
      </c>
      <c r="D481" s="3">
        <f t="shared" si="29"/>
        <v>6.4862765636152777E-4</v>
      </c>
      <c r="E481" s="3">
        <f t="shared" si="30"/>
        <v>4.7282812145789527E-3</v>
      </c>
      <c r="F481" s="3">
        <f t="shared" si="31"/>
        <v>2.5996525269364721</v>
      </c>
    </row>
    <row r="482" spans="2:6" x14ac:dyDescent="0.2">
      <c r="B482" s="1">
        <v>44625</v>
      </c>
      <c r="C482">
        <f t="shared" si="28"/>
        <v>445</v>
      </c>
      <c r="D482" s="3">
        <f t="shared" si="29"/>
        <v>6.4858266660555665E-4</v>
      </c>
      <c r="E482" s="3">
        <f t="shared" si="30"/>
        <v>4.7282812145937082E-3</v>
      </c>
      <c r="F482" s="3">
        <f t="shared" si="31"/>
        <v>2.5996525269364721</v>
      </c>
    </row>
    <row r="483" spans="2:6" x14ac:dyDescent="0.2">
      <c r="B483" s="1">
        <v>44626</v>
      </c>
      <c r="C483">
        <f t="shared" si="28"/>
        <v>446</v>
      </c>
      <c r="D483" s="3">
        <f t="shared" si="29"/>
        <v>6.4853767997014023E-4</v>
      </c>
      <c r="E483" s="3">
        <f t="shared" si="30"/>
        <v>4.7282812146084621E-3</v>
      </c>
      <c r="F483" s="3">
        <f t="shared" si="31"/>
        <v>2.5996525269364721</v>
      </c>
    </row>
    <row r="484" spans="2:6" x14ac:dyDescent="0.2">
      <c r="B484" s="1">
        <v>44627</v>
      </c>
      <c r="C484">
        <f t="shared" si="28"/>
        <v>447</v>
      </c>
      <c r="D484" s="3">
        <f t="shared" si="29"/>
        <v>6.4849269645506221E-4</v>
      </c>
      <c r="E484" s="3">
        <f t="shared" si="30"/>
        <v>4.7282812146232159E-3</v>
      </c>
      <c r="F484" s="3">
        <f t="shared" si="31"/>
        <v>2.5996525269364721</v>
      </c>
    </row>
    <row r="485" spans="2:6" x14ac:dyDescent="0.2">
      <c r="B485" s="1">
        <v>44628</v>
      </c>
      <c r="C485">
        <f t="shared" ref="C485:C548" si="32">IF(B485&lt;=$B$3,0,(B485-$B$3))</f>
        <v>448</v>
      </c>
      <c r="D485" s="3">
        <f t="shared" si="29"/>
        <v>6.4844771606010609E-4</v>
      </c>
      <c r="E485" s="3">
        <f t="shared" si="30"/>
        <v>4.728281214637968E-3</v>
      </c>
      <c r="F485" s="3">
        <f t="shared" si="31"/>
        <v>2.5996525269364721</v>
      </c>
    </row>
    <row r="486" spans="2:6" x14ac:dyDescent="0.2">
      <c r="B486" s="1">
        <v>44629</v>
      </c>
      <c r="C486">
        <f t="shared" si="32"/>
        <v>449</v>
      </c>
      <c r="D486" s="3">
        <f t="shared" si="29"/>
        <v>6.4840273878505545E-4</v>
      </c>
      <c r="E486" s="3">
        <f t="shared" si="30"/>
        <v>4.7282812146527192E-3</v>
      </c>
      <c r="F486" s="3">
        <f t="shared" si="31"/>
        <v>2.5996525269364721</v>
      </c>
    </row>
    <row r="487" spans="2:6" x14ac:dyDescent="0.2">
      <c r="B487" s="1">
        <v>44630</v>
      </c>
      <c r="C487">
        <f t="shared" si="32"/>
        <v>450</v>
      </c>
      <c r="D487" s="3">
        <f t="shared" si="29"/>
        <v>6.4835776462969399E-4</v>
      </c>
      <c r="E487" s="3">
        <f t="shared" si="30"/>
        <v>4.7282812146674695E-3</v>
      </c>
      <c r="F487" s="3">
        <f t="shared" si="31"/>
        <v>2.5996525269364721</v>
      </c>
    </row>
    <row r="488" spans="2:6" x14ac:dyDescent="0.2">
      <c r="B488" s="1">
        <v>44631</v>
      </c>
      <c r="C488">
        <f t="shared" si="32"/>
        <v>451</v>
      </c>
      <c r="D488" s="3">
        <f t="shared" si="29"/>
        <v>6.483127935938051E-4</v>
      </c>
      <c r="E488" s="3">
        <f t="shared" si="30"/>
        <v>4.728281214682219E-3</v>
      </c>
      <c r="F488" s="3">
        <f t="shared" si="31"/>
        <v>2.5996525269364721</v>
      </c>
    </row>
    <row r="489" spans="2:6" x14ac:dyDescent="0.2">
      <c r="B489" s="1">
        <v>44632</v>
      </c>
      <c r="C489">
        <f t="shared" si="32"/>
        <v>452</v>
      </c>
      <c r="D489" s="3">
        <f t="shared" si="29"/>
        <v>6.4826782567717269E-4</v>
      </c>
      <c r="E489" s="3">
        <f t="shared" si="30"/>
        <v>4.7282812146969668E-3</v>
      </c>
      <c r="F489" s="3">
        <f t="shared" si="31"/>
        <v>2.5996525269364721</v>
      </c>
    </row>
    <row r="490" spans="2:6" x14ac:dyDescent="0.2">
      <c r="B490" s="1">
        <v>44633</v>
      </c>
      <c r="C490">
        <f t="shared" si="32"/>
        <v>453</v>
      </c>
      <c r="D490" s="3">
        <f t="shared" si="29"/>
        <v>6.4822286087958024E-4</v>
      </c>
      <c r="E490" s="3">
        <f t="shared" si="30"/>
        <v>4.7282812147117145E-3</v>
      </c>
      <c r="F490" s="3">
        <f t="shared" si="31"/>
        <v>2.5996525269364721</v>
      </c>
    </row>
    <row r="491" spans="2:6" x14ac:dyDescent="0.2">
      <c r="B491" s="1">
        <v>44634</v>
      </c>
      <c r="C491">
        <f t="shared" si="32"/>
        <v>454</v>
      </c>
      <c r="D491" s="3">
        <f t="shared" si="29"/>
        <v>6.4817789920081146E-4</v>
      </c>
      <c r="E491" s="3">
        <f t="shared" si="30"/>
        <v>4.7282812147264605E-3</v>
      </c>
      <c r="F491" s="3">
        <f t="shared" si="31"/>
        <v>2.5996525269364721</v>
      </c>
    </row>
    <row r="492" spans="2:6" x14ac:dyDescent="0.2">
      <c r="B492" s="1">
        <v>44635</v>
      </c>
      <c r="C492">
        <f t="shared" si="32"/>
        <v>455</v>
      </c>
      <c r="D492" s="3">
        <f t="shared" si="29"/>
        <v>6.4813294064064984E-4</v>
      </c>
      <c r="E492" s="3">
        <f t="shared" si="30"/>
        <v>4.7282812147412057E-3</v>
      </c>
      <c r="F492" s="3">
        <f t="shared" si="31"/>
        <v>2.5996525269364721</v>
      </c>
    </row>
    <row r="493" spans="2:6" x14ac:dyDescent="0.2">
      <c r="B493" s="1">
        <v>44636</v>
      </c>
      <c r="C493">
        <f t="shared" si="32"/>
        <v>456</v>
      </c>
      <c r="D493" s="3">
        <f t="shared" si="29"/>
        <v>6.4808798519887939E-4</v>
      </c>
      <c r="E493" s="3">
        <f t="shared" si="30"/>
        <v>4.72828121475595E-3</v>
      </c>
      <c r="F493" s="3">
        <f t="shared" si="31"/>
        <v>2.5996525269364716</v>
      </c>
    </row>
    <row r="494" spans="2:6" x14ac:dyDescent="0.2">
      <c r="B494" s="1">
        <v>44637</v>
      </c>
      <c r="C494">
        <f t="shared" si="32"/>
        <v>457</v>
      </c>
      <c r="D494" s="3">
        <f t="shared" si="29"/>
        <v>6.4804303287528361E-4</v>
      </c>
      <c r="E494" s="3">
        <f t="shared" si="30"/>
        <v>4.7282812147706925E-3</v>
      </c>
      <c r="F494" s="3">
        <f t="shared" si="31"/>
        <v>2.5996525269364716</v>
      </c>
    </row>
    <row r="495" spans="2:6" x14ac:dyDescent="0.2">
      <c r="B495" s="1">
        <v>44638</v>
      </c>
      <c r="C495">
        <f t="shared" si="32"/>
        <v>458</v>
      </c>
      <c r="D495" s="3">
        <f t="shared" si="29"/>
        <v>6.479980836696463E-4</v>
      </c>
      <c r="E495" s="3">
        <f t="shared" si="30"/>
        <v>4.7282812147854351E-3</v>
      </c>
      <c r="F495" s="3">
        <f t="shared" si="31"/>
        <v>2.5996525269364716</v>
      </c>
    </row>
    <row r="496" spans="2:6" x14ac:dyDescent="0.2">
      <c r="B496" s="1">
        <v>44639</v>
      </c>
      <c r="C496">
        <f t="shared" si="32"/>
        <v>459</v>
      </c>
      <c r="D496" s="3">
        <f t="shared" si="29"/>
        <v>6.4795313758175105E-4</v>
      </c>
      <c r="E496" s="3">
        <f t="shared" si="30"/>
        <v>4.7282812148001759E-3</v>
      </c>
      <c r="F496" s="3">
        <f t="shared" si="31"/>
        <v>2.5996525269364716</v>
      </c>
    </row>
    <row r="497" spans="2:6" x14ac:dyDescent="0.2">
      <c r="B497" s="1">
        <v>44640</v>
      </c>
      <c r="C497">
        <f t="shared" si="32"/>
        <v>460</v>
      </c>
      <c r="D497" s="3">
        <f t="shared" si="29"/>
        <v>6.479081946113818E-4</v>
      </c>
      <c r="E497" s="3">
        <f t="shared" si="30"/>
        <v>4.7282812148149158E-3</v>
      </c>
      <c r="F497" s="3">
        <f t="shared" si="31"/>
        <v>2.5996525269364716</v>
      </c>
    </row>
    <row r="498" spans="2:6" x14ac:dyDescent="0.2">
      <c r="B498" s="1">
        <v>44641</v>
      </c>
      <c r="C498">
        <f t="shared" si="32"/>
        <v>461</v>
      </c>
      <c r="D498" s="3">
        <f t="shared" si="29"/>
        <v>6.4786325475832212E-4</v>
      </c>
      <c r="E498" s="3">
        <f t="shared" si="30"/>
        <v>4.7282812148296549E-3</v>
      </c>
      <c r="F498" s="3">
        <f t="shared" si="31"/>
        <v>2.5996525269364716</v>
      </c>
    </row>
    <row r="499" spans="2:6" x14ac:dyDescent="0.2">
      <c r="B499" s="1">
        <v>44642</v>
      </c>
      <c r="C499">
        <f t="shared" si="32"/>
        <v>462</v>
      </c>
      <c r="D499" s="3">
        <f t="shared" si="29"/>
        <v>6.4781831802235605E-4</v>
      </c>
      <c r="E499" s="3">
        <f t="shared" si="30"/>
        <v>4.7282812148443931E-3</v>
      </c>
      <c r="F499" s="3">
        <f t="shared" si="31"/>
        <v>2.5996525269364716</v>
      </c>
    </row>
    <row r="500" spans="2:6" x14ac:dyDescent="0.2">
      <c r="B500" s="1">
        <v>44643</v>
      </c>
      <c r="C500">
        <f t="shared" si="32"/>
        <v>463</v>
      </c>
      <c r="D500" s="3">
        <f t="shared" si="29"/>
        <v>6.4777338440326717E-4</v>
      </c>
      <c r="E500" s="3">
        <f t="shared" si="30"/>
        <v>4.7282812148591296E-3</v>
      </c>
      <c r="F500" s="3">
        <f t="shared" si="31"/>
        <v>2.5996525269364716</v>
      </c>
    </row>
    <row r="501" spans="2:6" x14ac:dyDescent="0.2">
      <c r="B501" s="1">
        <v>44644</v>
      </c>
      <c r="C501">
        <f t="shared" si="32"/>
        <v>464</v>
      </c>
      <c r="D501" s="3">
        <f t="shared" si="29"/>
        <v>6.477284539008392E-4</v>
      </c>
      <c r="E501" s="3">
        <f t="shared" si="30"/>
        <v>4.7282812148738661E-3</v>
      </c>
      <c r="F501" s="3">
        <f t="shared" si="31"/>
        <v>2.5996525269364716</v>
      </c>
    </row>
    <row r="502" spans="2:6" x14ac:dyDescent="0.2">
      <c r="B502" s="1">
        <v>44645</v>
      </c>
      <c r="C502">
        <f t="shared" si="32"/>
        <v>465</v>
      </c>
      <c r="D502" s="3">
        <f t="shared" si="29"/>
        <v>6.4768352651485626E-4</v>
      </c>
      <c r="E502" s="3">
        <f t="shared" si="30"/>
        <v>4.7282812148886008E-3</v>
      </c>
      <c r="F502" s="3">
        <f t="shared" si="31"/>
        <v>2.5996525269364716</v>
      </c>
    </row>
    <row r="503" spans="2:6" x14ac:dyDescent="0.2">
      <c r="B503" s="1">
        <v>44646</v>
      </c>
      <c r="C503">
        <f t="shared" si="32"/>
        <v>466</v>
      </c>
      <c r="D503" s="3">
        <f t="shared" si="29"/>
        <v>6.4763860224510206E-4</v>
      </c>
      <c r="E503" s="3">
        <f t="shared" si="30"/>
        <v>4.7282812149033347E-3</v>
      </c>
      <c r="F503" s="3">
        <f t="shared" si="31"/>
        <v>2.5996525269364716</v>
      </c>
    </row>
    <row r="504" spans="2:6" x14ac:dyDescent="0.2">
      <c r="B504" s="1">
        <v>44647</v>
      </c>
      <c r="C504">
        <f t="shared" si="32"/>
        <v>467</v>
      </c>
      <c r="D504" s="3">
        <f t="shared" si="29"/>
        <v>6.475936810913603E-4</v>
      </c>
      <c r="E504" s="3">
        <f t="shared" si="30"/>
        <v>4.7282812149180677E-3</v>
      </c>
      <c r="F504" s="3">
        <f t="shared" si="31"/>
        <v>2.5996525269364716</v>
      </c>
    </row>
    <row r="505" spans="2:6" x14ac:dyDescent="0.2">
      <c r="B505" s="1">
        <v>44648</v>
      </c>
      <c r="C505">
        <f t="shared" si="32"/>
        <v>468</v>
      </c>
      <c r="D505" s="3">
        <f t="shared" si="29"/>
        <v>6.4754876305341512E-4</v>
      </c>
      <c r="E505" s="3">
        <f t="shared" si="30"/>
        <v>4.728281214932799E-3</v>
      </c>
      <c r="F505" s="3">
        <f t="shared" si="31"/>
        <v>2.5996525269364716</v>
      </c>
    </row>
    <row r="506" spans="2:6" x14ac:dyDescent="0.2">
      <c r="B506" s="1">
        <v>44649</v>
      </c>
      <c r="C506">
        <f t="shared" si="32"/>
        <v>469</v>
      </c>
      <c r="D506" s="3">
        <f t="shared" si="29"/>
        <v>6.4750384813105021E-4</v>
      </c>
      <c r="E506" s="3">
        <f t="shared" si="30"/>
        <v>4.7282812149475302E-3</v>
      </c>
      <c r="F506" s="3">
        <f t="shared" si="31"/>
        <v>2.5996525269364716</v>
      </c>
    </row>
    <row r="507" spans="2:6" x14ac:dyDescent="0.2">
      <c r="B507" s="1">
        <v>44650</v>
      </c>
      <c r="C507">
        <f t="shared" si="32"/>
        <v>470</v>
      </c>
      <c r="D507" s="3">
        <f t="shared" si="29"/>
        <v>6.4745893632404961E-4</v>
      </c>
      <c r="E507" s="3">
        <f t="shared" si="30"/>
        <v>4.7282812149622598E-3</v>
      </c>
      <c r="F507" s="3">
        <f t="shared" si="31"/>
        <v>2.5996525269364716</v>
      </c>
    </row>
    <row r="508" spans="2:6" x14ac:dyDescent="0.2">
      <c r="B508" s="1">
        <v>44651</v>
      </c>
      <c r="C508">
        <f t="shared" si="32"/>
        <v>471</v>
      </c>
      <c r="D508" s="3">
        <f t="shared" si="29"/>
        <v>6.4741402763219701E-4</v>
      </c>
      <c r="E508" s="3">
        <f t="shared" si="30"/>
        <v>4.7282812149769884E-3</v>
      </c>
      <c r="F508" s="3">
        <f t="shared" si="31"/>
        <v>2.5996525269364716</v>
      </c>
    </row>
    <row r="509" spans="2:6" x14ac:dyDescent="0.2">
      <c r="B509" s="1">
        <v>44652</v>
      </c>
      <c r="C509">
        <f t="shared" si="32"/>
        <v>472</v>
      </c>
      <c r="D509" s="3">
        <f t="shared" si="29"/>
        <v>6.4736912205527655E-4</v>
      </c>
      <c r="E509" s="3">
        <f t="shared" si="30"/>
        <v>4.7282812149917162E-3</v>
      </c>
      <c r="F509" s="3">
        <f t="shared" si="31"/>
        <v>2.5996525269364716</v>
      </c>
    </row>
    <row r="510" spans="2:6" x14ac:dyDescent="0.2">
      <c r="B510" s="1">
        <v>44653</v>
      </c>
      <c r="C510">
        <f t="shared" si="32"/>
        <v>473</v>
      </c>
      <c r="D510" s="3">
        <f t="shared" si="29"/>
        <v>6.4732421959307214E-4</v>
      </c>
      <c r="E510" s="3">
        <f t="shared" si="30"/>
        <v>4.7282812150064432E-3</v>
      </c>
      <c r="F510" s="3">
        <f t="shared" si="31"/>
        <v>2.5996525269364716</v>
      </c>
    </row>
    <row r="511" spans="2:6" x14ac:dyDescent="0.2">
      <c r="B511" s="1">
        <v>44654</v>
      </c>
      <c r="C511">
        <f t="shared" si="32"/>
        <v>474</v>
      </c>
      <c r="D511" s="3">
        <f t="shared" si="29"/>
        <v>6.4727932024536761E-4</v>
      </c>
      <c r="E511" s="3">
        <f t="shared" si="30"/>
        <v>4.7282812150211692E-3</v>
      </c>
      <c r="F511" s="3">
        <f t="shared" si="31"/>
        <v>2.5996525269364716</v>
      </c>
    </row>
    <row r="512" spans="2:6" x14ac:dyDescent="0.2">
      <c r="B512" s="1">
        <v>44655</v>
      </c>
      <c r="C512">
        <f t="shared" si="32"/>
        <v>475</v>
      </c>
      <c r="D512" s="3">
        <f t="shared" si="29"/>
        <v>6.4723442401194708E-4</v>
      </c>
      <c r="E512" s="3">
        <f t="shared" si="30"/>
        <v>4.7282812150358936E-3</v>
      </c>
      <c r="F512" s="3">
        <f t="shared" si="31"/>
        <v>2.5996525269364716</v>
      </c>
    </row>
    <row r="513" spans="2:6" x14ac:dyDescent="0.2">
      <c r="B513" s="1">
        <v>44656</v>
      </c>
      <c r="C513">
        <f t="shared" si="32"/>
        <v>476</v>
      </c>
      <c r="D513" s="3">
        <f t="shared" si="29"/>
        <v>6.4718953089259448E-4</v>
      </c>
      <c r="E513" s="3">
        <f t="shared" si="30"/>
        <v>4.728281215050617E-3</v>
      </c>
      <c r="F513" s="3">
        <f t="shared" si="31"/>
        <v>2.5996525269364716</v>
      </c>
    </row>
    <row r="514" spans="2:6" x14ac:dyDescent="0.2">
      <c r="B514" s="1">
        <v>44657</v>
      </c>
      <c r="C514">
        <f t="shared" si="32"/>
        <v>477</v>
      </c>
      <c r="D514" s="3">
        <f t="shared" si="29"/>
        <v>6.4714464088709382E-4</v>
      </c>
      <c r="E514" s="3">
        <f t="shared" si="30"/>
        <v>4.7282812150653396E-3</v>
      </c>
      <c r="F514" s="3">
        <f t="shared" si="31"/>
        <v>2.5996525269364716</v>
      </c>
    </row>
    <row r="515" spans="2:6" x14ac:dyDescent="0.2">
      <c r="B515" s="1">
        <v>44658</v>
      </c>
      <c r="C515">
        <f t="shared" si="32"/>
        <v>478</v>
      </c>
      <c r="D515" s="3">
        <f t="shared" si="29"/>
        <v>6.4709975399522915E-4</v>
      </c>
      <c r="E515" s="3">
        <f t="shared" si="30"/>
        <v>4.7282812150800614E-3</v>
      </c>
      <c r="F515" s="3">
        <f t="shared" si="31"/>
        <v>2.5996525269364716</v>
      </c>
    </row>
    <row r="516" spans="2:6" x14ac:dyDescent="0.2">
      <c r="B516" s="1">
        <v>44659</v>
      </c>
      <c r="C516">
        <f t="shared" si="32"/>
        <v>479</v>
      </c>
      <c r="D516" s="3">
        <f t="shared" si="29"/>
        <v>6.4705487021678447E-4</v>
      </c>
      <c r="E516" s="3">
        <f t="shared" si="30"/>
        <v>4.7282812150947822E-3</v>
      </c>
      <c r="F516" s="3">
        <f t="shared" si="31"/>
        <v>2.5996525269364716</v>
      </c>
    </row>
    <row r="517" spans="2:6" x14ac:dyDescent="0.2">
      <c r="B517" s="1">
        <v>44660</v>
      </c>
      <c r="C517">
        <f t="shared" si="32"/>
        <v>480</v>
      </c>
      <c r="D517" s="3">
        <f t="shared" si="29"/>
        <v>6.4700998955154383E-4</v>
      </c>
      <c r="E517" s="3">
        <f t="shared" si="30"/>
        <v>4.7282812151095022E-3</v>
      </c>
      <c r="F517" s="3">
        <f t="shared" si="31"/>
        <v>2.5996525269364716</v>
      </c>
    </row>
    <row r="518" spans="2:6" x14ac:dyDescent="0.2">
      <c r="B518" s="1">
        <v>44661</v>
      </c>
      <c r="C518">
        <f t="shared" si="32"/>
        <v>481</v>
      </c>
      <c r="D518" s="3">
        <f t="shared" si="29"/>
        <v>6.4696511199929124E-4</v>
      </c>
      <c r="E518" s="3">
        <f t="shared" si="30"/>
        <v>4.7282812151242205E-3</v>
      </c>
      <c r="F518" s="3">
        <f t="shared" si="31"/>
        <v>2.5996525269364716</v>
      </c>
    </row>
    <row r="519" spans="2:6" x14ac:dyDescent="0.2">
      <c r="B519" s="1">
        <v>44662</v>
      </c>
      <c r="C519">
        <f t="shared" si="32"/>
        <v>482</v>
      </c>
      <c r="D519" s="3">
        <f t="shared" si="29"/>
        <v>6.4692023755981074E-4</v>
      </c>
      <c r="E519" s="3">
        <f t="shared" si="30"/>
        <v>4.7282812151389379E-3</v>
      </c>
      <c r="F519" s="3">
        <f t="shared" si="31"/>
        <v>2.5996525269364716</v>
      </c>
    </row>
    <row r="520" spans="2:6" x14ac:dyDescent="0.2">
      <c r="B520" s="1">
        <v>44663</v>
      </c>
      <c r="C520">
        <f t="shared" si="32"/>
        <v>483</v>
      </c>
      <c r="D520" s="3">
        <f t="shared" si="29"/>
        <v>6.4687536623288667E-4</v>
      </c>
      <c r="E520" s="3">
        <f t="shared" si="30"/>
        <v>4.7282812151536544E-3</v>
      </c>
      <c r="F520" s="3">
        <f t="shared" si="31"/>
        <v>2.5996525269364716</v>
      </c>
    </row>
    <row r="521" spans="2:6" x14ac:dyDescent="0.2">
      <c r="B521" s="1">
        <v>44664</v>
      </c>
      <c r="C521">
        <f t="shared" si="32"/>
        <v>484</v>
      </c>
      <c r="D521" s="3">
        <f t="shared" si="29"/>
        <v>6.4683049801830296E-4</v>
      </c>
      <c r="E521" s="3">
        <f t="shared" si="30"/>
        <v>4.7282812151683701E-3</v>
      </c>
      <c r="F521" s="3">
        <f t="shared" si="31"/>
        <v>2.5996525269364716</v>
      </c>
    </row>
    <row r="522" spans="2:6" x14ac:dyDescent="0.2">
      <c r="B522" s="1">
        <v>44665</v>
      </c>
      <c r="C522">
        <f t="shared" si="32"/>
        <v>485</v>
      </c>
      <c r="D522" s="3">
        <f t="shared" ref="D522:D585" si="33">IF(C522=0,$B$7,($B$7*(1-$B$8)^(C522/365)))</f>
        <v>6.4678563291584374E-4</v>
      </c>
      <c r="E522" s="3">
        <f t="shared" si="30"/>
        <v>4.7282812151830849E-3</v>
      </c>
      <c r="F522" s="3">
        <f t="shared" si="31"/>
        <v>2.5996525269364716</v>
      </c>
    </row>
    <row r="523" spans="2:6" x14ac:dyDescent="0.2">
      <c r="B523" s="1">
        <v>44666</v>
      </c>
      <c r="C523">
        <f t="shared" si="32"/>
        <v>486</v>
      </c>
      <c r="D523" s="3">
        <f t="shared" si="33"/>
        <v>6.4674077092529314E-4</v>
      </c>
      <c r="E523" s="3">
        <f t="shared" ref="E523:E586" si="34">IF(D523=0,$C$7,($C$7*(1-$B$8)^(D523/365)))</f>
        <v>4.7282812151977979E-3</v>
      </c>
      <c r="F523" s="3">
        <f t="shared" ref="F523:F586" si="35">IF(E523=0,$D$7,($D$7*(1-$B$8)^(E523/365)))</f>
        <v>2.5996525269364716</v>
      </c>
    </row>
    <row r="524" spans="2:6" x14ac:dyDescent="0.2">
      <c r="B524" s="1">
        <v>44667</v>
      </c>
      <c r="C524">
        <f t="shared" si="32"/>
        <v>487</v>
      </c>
      <c r="D524" s="3">
        <f t="shared" si="33"/>
        <v>6.4669591204643531E-4</v>
      </c>
      <c r="E524" s="3">
        <f t="shared" si="34"/>
        <v>4.7282812152125101E-3</v>
      </c>
      <c r="F524" s="3">
        <f t="shared" si="35"/>
        <v>2.5996525269364716</v>
      </c>
    </row>
    <row r="525" spans="2:6" x14ac:dyDescent="0.2">
      <c r="B525" s="1">
        <v>44668</v>
      </c>
      <c r="C525">
        <f t="shared" si="32"/>
        <v>488</v>
      </c>
      <c r="D525" s="3">
        <f t="shared" si="33"/>
        <v>6.4665105627905448E-4</v>
      </c>
      <c r="E525" s="3">
        <f t="shared" si="34"/>
        <v>4.7282812152272223E-3</v>
      </c>
      <c r="F525" s="3">
        <f t="shared" si="35"/>
        <v>2.5996525269364716</v>
      </c>
    </row>
    <row r="526" spans="2:6" x14ac:dyDescent="0.2">
      <c r="B526" s="1">
        <v>44669</v>
      </c>
      <c r="C526">
        <f t="shared" si="32"/>
        <v>489</v>
      </c>
      <c r="D526" s="3">
        <f t="shared" si="33"/>
        <v>6.4660620362293479E-4</v>
      </c>
      <c r="E526" s="3">
        <f t="shared" si="34"/>
        <v>4.7282812152419328E-3</v>
      </c>
      <c r="F526" s="3">
        <f t="shared" si="35"/>
        <v>2.5996525269364716</v>
      </c>
    </row>
    <row r="527" spans="2:6" x14ac:dyDescent="0.2">
      <c r="B527" s="1">
        <v>44670</v>
      </c>
      <c r="C527">
        <f t="shared" si="32"/>
        <v>490</v>
      </c>
      <c r="D527" s="3">
        <f t="shared" si="33"/>
        <v>6.4656135407786049E-4</v>
      </c>
      <c r="E527" s="3">
        <f t="shared" si="34"/>
        <v>4.7282812152566415E-3</v>
      </c>
      <c r="F527" s="3">
        <f t="shared" si="35"/>
        <v>2.5996525269364716</v>
      </c>
    </row>
    <row r="528" spans="2:6" x14ac:dyDescent="0.2">
      <c r="B528" s="1">
        <v>44671</v>
      </c>
      <c r="C528">
        <f t="shared" si="32"/>
        <v>491</v>
      </c>
      <c r="D528" s="3">
        <f t="shared" si="33"/>
        <v>6.465165076436157E-4</v>
      </c>
      <c r="E528" s="3">
        <f t="shared" si="34"/>
        <v>4.7282812152713502E-3</v>
      </c>
      <c r="F528" s="3">
        <f t="shared" si="35"/>
        <v>2.5996525269364716</v>
      </c>
    </row>
    <row r="529" spans="2:6" x14ac:dyDescent="0.2">
      <c r="B529" s="1">
        <v>44672</v>
      </c>
      <c r="C529">
        <f t="shared" si="32"/>
        <v>492</v>
      </c>
      <c r="D529" s="3">
        <f t="shared" si="33"/>
        <v>6.4647166431998479E-4</v>
      </c>
      <c r="E529" s="3">
        <f t="shared" si="34"/>
        <v>4.7282812152860572E-3</v>
      </c>
      <c r="F529" s="3">
        <f t="shared" si="35"/>
        <v>2.5996525269364716</v>
      </c>
    </row>
    <row r="530" spans="2:6" x14ac:dyDescent="0.2">
      <c r="B530" s="1">
        <v>44673</v>
      </c>
      <c r="C530">
        <f t="shared" si="32"/>
        <v>493</v>
      </c>
      <c r="D530" s="3">
        <f t="shared" si="33"/>
        <v>6.4642682410675177E-4</v>
      </c>
      <c r="E530" s="3">
        <f t="shared" si="34"/>
        <v>4.7282812153007633E-3</v>
      </c>
      <c r="F530" s="3">
        <f t="shared" si="35"/>
        <v>2.5996525269364716</v>
      </c>
    </row>
    <row r="531" spans="2:6" x14ac:dyDescent="0.2">
      <c r="B531" s="1">
        <v>44674</v>
      </c>
      <c r="C531">
        <f t="shared" si="32"/>
        <v>494</v>
      </c>
      <c r="D531" s="3">
        <f t="shared" si="33"/>
        <v>6.4638198700370123E-4</v>
      </c>
      <c r="E531" s="3">
        <f t="shared" si="34"/>
        <v>4.7282812153154686E-3</v>
      </c>
      <c r="F531" s="3">
        <f t="shared" si="35"/>
        <v>2.5996525269364716</v>
      </c>
    </row>
    <row r="532" spans="2:6" x14ac:dyDescent="0.2">
      <c r="B532" s="1">
        <v>44675</v>
      </c>
      <c r="C532">
        <f t="shared" si="32"/>
        <v>495</v>
      </c>
      <c r="D532" s="3">
        <f t="shared" si="33"/>
        <v>6.4633715301061706E-4</v>
      </c>
      <c r="E532" s="3">
        <f t="shared" si="34"/>
        <v>4.7282812153301729E-3</v>
      </c>
      <c r="F532" s="3">
        <f t="shared" si="35"/>
        <v>2.5996525269364716</v>
      </c>
    </row>
    <row r="533" spans="2:6" x14ac:dyDescent="0.2">
      <c r="B533" s="1">
        <v>44676</v>
      </c>
      <c r="C533">
        <f t="shared" si="32"/>
        <v>496</v>
      </c>
      <c r="D533" s="3">
        <f t="shared" si="33"/>
        <v>6.4629232212728386E-4</v>
      </c>
      <c r="E533" s="3">
        <f t="shared" si="34"/>
        <v>4.7282812153448765E-3</v>
      </c>
      <c r="F533" s="3">
        <f t="shared" si="35"/>
        <v>2.5996525269364716</v>
      </c>
    </row>
    <row r="534" spans="2:6" x14ac:dyDescent="0.2">
      <c r="B534" s="1">
        <v>44677</v>
      </c>
      <c r="C534">
        <f t="shared" si="32"/>
        <v>497</v>
      </c>
      <c r="D534" s="3">
        <f t="shared" si="33"/>
        <v>6.4624749435348585E-4</v>
      </c>
      <c r="E534" s="3">
        <f t="shared" si="34"/>
        <v>4.7282812153595791E-3</v>
      </c>
      <c r="F534" s="3">
        <f t="shared" si="35"/>
        <v>2.5996525269364716</v>
      </c>
    </row>
    <row r="535" spans="2:6" x14ac:dyDescent="0.2">
      <c r="B535" s="1">
        <v>44678</v>
      </c>
      <c r="C535">
        <f t="shared" si="32"/>
        <v>498</v>
      </c>
      <c r="D535" s="3">
        <f t="shared" si="33"/>
        <v>6.4620266968900728E-4</v>
      </c>
      <c r="E535" s="3">
        <f t="shared" si="34"/>
        <v>4.72828121537428E-3</v>
      </c>
      <c r="F535" s="3">
        <f t="shared" si="35"/>
        <v>2.5996525269364716</v>
      </c>
    </row>
    <row r="536" spans="2:6" x14ac:dyDescent="0.2">
      <c r="B536" s="1">
        <v>44679</v>
      </c>
      <c r="C536">
        <f t="shared" si="32"/>
        <v>499</v>
      </c>
      <c r="D536" s="3">
        <f t="shared" si="33"/>
        <v>6.461578481336324E-4</v>
      </c>
      <c r="E536" s="3">
        <f t="shared" si="34"/>
        <v>4.7282812153889801E-3</v>
      </c>
      <c r="F536" s="3">
        <f t="shared" si="35"/>
        <v>2.5996525269364716</v>
      </c>
    </row>
    <row r="537" spans="2:6" x14ac:dyDescent="0.2">
      <c r="B537" s="1">
        <v>44680</v>
      </c>
      <c r="C537">
        <f t="shared" si="32"/>
        <v>500</v>
      </c>
      <c r="D537" s="3">
        <f t="shared" si="33"/>
        <v>6.4611302968714578E-4</v>
      </c>
      <c r="E537" s="3">
        <f t="shared" si="34"/>
        <v>4.7282812154036792E-3</v>
      </c>
      <c r="F537" s="3">
        <f t="shared" si="35"/>
        <v>2.5996525269364716</v>
      </c>
    </row>
    <row r="538" spans="2:6" x14ac:dyDescent="0.2">
      <c r="B538" s="1">
        <v>44681</v>
      </c>
      <c r="C538">
        <f t="shared" si="32"/>
        <v>501</v>
      </c>
      <c r="D538" s="3">
        <f t="shared" si="33"/>
        <v>6.4606821434933165E-4</v>
      </c>
      <c r="E538" s="3">
        <f t="shared" si="34"/>
        <v>4.7282812154183776E-3</v>
      </c>
      <c r="F538" s="3">
        <f t="shared" si="35"/>
        <v>2.5996525269364716</v>
      </c>
    </row>
    <row r="539" spans="2:6" x14ac:dyDescent="0.2">
      <c r="B539" s="1">
        <v>44682</v>
      </c>
      <c r="C539">
        <f t="shared" si="32"/>
        <v>502</v>
      </c>
      <c r="D539" s="3">
        <f t="shared" si="33"/>
        <v>6.4602340211997449E-4</v>
      </c>
      <c r="E539" s="3">
        <f t="shared" si="34"/>
        <v>4.728281215433075E-3</v>
      </c>
      <c r="F539" s="3">
        <f t="shared" si="35"/>
        <v>2.5996525269364716</v>
      </c>
    </row>
    <row r="540" spans="2:6" x14ac:dyDescent="0.2">
      <c r="B540" s="1">
        <v>44683</v>
      </c>
      <c r="C540">
        <f t="shared" si="32"/>
        <v>503</v>
      </c>
      <c r="D540" s="3">
        <f t="shared" si="33"/>
        <v>6.4597859299885864E-4</v>
      </c>
      <c r="E540" s="3">
        <f t="shared" si="34"/>
        <v>4.7282812154477707E-3</v>
      </c>
      <c r="F540" s="3">
        <f t="shared" si="35"/>
        <v>2.5996525269364716</v>
      </c>
    </row>
    <row r="541" spans="2:6" x14ac:dyDescent="0.2">
      <c r="B541" s="1">
        <v>44684</v>
      </c>
      <c r="C541">
        <f t="shared" si="32"/>
        <v>504</v>
      </c>
      <c r="D541" s="3">
        <f t="shared" si="33"/>
        <v>6.4593378698576834E-4</v>
      </c>
      <c r="E541" s="3">
        <f t="shared" si="34"/>
        <v>4.7282812154624656E-3</v>
      </c>
      <c r="F541" s="3">
        <f t="shared" si="35"/>
        <v>2.5996525269364716</v>
      </c>
    </row>
    <row r="542" spans="2:6" x14ac:dyDescent="0.2">
      <c r="B542" s="1">
        <v>44685</v>
      </c>
      <c r="C542">
        <f t="shared" si="32"/>
        <v>505</v>
      </c>
      <c r="D542" s="3">
        <f t="shared" si="33"/>
        <v>6.4588898408048827E-4</v>
      </c>
      <c r="E542" s="3">
        <f t="shared" si="34"/>
        <v>4.7282812154771604E-3</v>
      </c>
      <c r="F542" s="3">
        <f t="shared" si="35"/>
        <v>2.5996525269364716</v>
      </c>
    </row>
    <row r="543" spans="2:6" x14ac:dyDescent="0.2">
      <c r="B543" s="1">
        <v>44686</v>
      </c>
      <c r="C543">
        <f t="shared" si="32"/>
        <v>506</v>
      </c>
      <c r="D543" s="3">
        <f t="shared" si="33"/>
        <v>6.4584418428280269E-4</v>
      </c>
      <c r="E543" s="3">
        <f t="shared" si="34"/>
        <v>4.7282812154918526E-3</v>
      </c>
      <c r="F543" s="3">
        <f t="shared" si="35"/>
        <v>2.5996525269364716</v>
      </c>
    </row>
    <row r="544" spans="2:6" x14ac:dyDescent="0.2">
      <c r="B544" s="1">
        <v>44687</v>
      </c>
      <c r="C544">
        <f t="shared" si="32"/>
        <v>507</v>
      </c>
      <c r="D544" s="3">
        <f t="shared" si="33"/>
        <v>6.4579938759249614E-4</v>
      </c>
      <c r="E544" s="3">
        <f t="shared" si="34"/>
        <v>4.7282812155065449E-3</v>
      </c>
      <c r="F544" s="3">
        <f t="shared" si="35"/>
        <v>2.5996525269364716</v>
      </c>
    </row>
    <row r="545" spans="2:6" x14ac:dyDescent="0.2">
      <c r="B545" s="1">
        <v>44688</v>
      </c>
      <c r="C545">
        <f t="shared" si="32"/>
        <v>508</v>
      </c>
      <c r="D545" s="3">
        <f t="shared" si="33"/>
        <v>6.4575459400935311E-4</v>
      </c>
      <c r="E545" s="3">
        <f t="shared" si="34"/>
        <v>4.7282812155212363E-3</v>
      </c>
      <c r="F545" s="3">
        <f t="shared" si="35"/>
        <v>2.5996525269364716</v>
      </c>
    </row>
    <row r="546" spans="2:6" x14ac:dyDescent="0.2">
      <c r="B546" s="1">
        <v>44689</v>
      </c>
      <c r="C546">
        <f t="shared" si="32"/>
        <v>509</v>
      </c>
      <c r="D546" s="3">
        <f t="shared" si="33"/>
        <v>6.4570980353315804E-4</v>
      </c>
      <c r="E546" s="3">
        <f t="shared" si="34"/>
        <v>4.7282812155359259E-3</v>
      </c>
      <c r="F546" s="3">
        <f t="shared" si="35"/>
        <v>2.5996525269364716</v>
      </c>
    </row>
    <row r="547" spans="2:6" x14ac:dyDescent="0.2">
      <c r="B547" s="1">
        <v>44690</v>
      </c>
      <c r="C547">
        <f t="shared" si="32"/>
        <v>510</v>
      </c>
      <c r="D547" s="3">
        <f t="shared" si="33"/>
        <v>6.456650161636954E-4</v>
      </c>
      <c r="E547" s="3">
        <f t="shared" si="34"/>
        <v>4.7282812155506155E-3</v>
      </c>
      <c r="F547" s="3">
        <f t="shared" si="35"/>
        <v>2.5996525269364716</v>
      </c>
    </row>
    <row r="548" spans="2:6" x14ac:dyDescent="0.2">
      <c r="B548" s="1">
        <v>44691</v>
      </c>
      <c r="C548">
        <f t="shared" si="32"/>
        <v>511</v>
      </c>
      <c r="D548" s="3">
        <f t="shared" si="33"/>
        <v>6.4562023190074976E-4</v>
      </c>
      <c r="E548" s="3">
        <f t="shared" si="34"/>
        <v>4.7282812155653034E-3</v>
      </c>
      <c r="F548" s="3">
        <f t="shared" si="35"/>
        <v>2.5996525269364716</v>
      </c>
    </row>
    <row r="549" spans="2:6" x14ac:dyDescent="0.2">
      <c r="B549" s="1">
        <v>44692</v>
      </c>
      <c r="C549">
        <f t="shared" ref="C549:C612" si="36">IF(B549&lt;=$B$3,0,(B549-$B$3))</f>
        <v>512</v>
      </c>
      <c r="D549" s="3">
        <f t="shared" si="33"/>
        <v>6.4557545074410557E-4</v>
      </c>
      <c r="E549" s="3">
        <f t="shared" si="34"/>
        <v>4.7282812155799896E-3</v>
      </c>
      <c r="F549" s="3">
        <f t="shared" si="35"/>
        <v>2.5996525269364716</v>
      </c>
    </row>
    <row r="550" spans="2:6" x14ac:dyDescent="0.2">
      <c r="B550" s="1">
        <v>44693</v>
      </c>
      <c r="C550">
        <f t="shared" si="36"/>
        <v>513</v>
      </c>
      <c r="D550" s="3">
        <f t="shared" si="33"/>
        <v>6.4553067269354741E-4</v>
      </c>
      <c r="E550" s="3">
        <f t="shared" si="34"/>
        <v>4.7282812155946758E-3</v>
      </c>
      <c r="F550" s="3">
        <f t="shared" si="35"/>
        <v>2.5996525269364716</v>
      </c>
    </row>
    <row r="551" spans="2:6" x14ac:dyDescent="0.2">
      <c r="B551" s="1">
        <v>44694</v>
      </c>
      <c r="C551">
        <f t="shared" si="36"/>
        <v>514</v>
      </c>
      <c r="D551" s="3">
        <f t="shared" si="33"/>
        <v>6.4548589774885996E-4</v>
      </c>
      <c r="E551" s="3">
        <f t="shared" si="34"/>
        <v>4.7282812156093611E-3</v>
      </c>
      <c r="F551" s="3">
        <f t="shared" si="35"/>
        <v>2.5996525269364716</v>
      </c>
    </row>
    <row r="552" spans="2:6" x14ac:dyDescent="0.2">
      <c r="B552" s="1">
        <v>44695</v>
      </c>
      <c r="C552">
        <f t="shared" si="36"/>
        <v>515</v>
      </c>
      <c r="D552" s="3">
        <f t="shared" si="33"/>
        <v>6.4544112590982756E-4</v>
      </c>
      <c r="E552" s="3">
        <f t="shared" si="34"/>
        <v>4.7282812156240446E-3</v>
      </c>
      <c r="F552" s="3">
        <f t="shared" si="35"/>
        <v>2.5996525269364716</v>
      </c>
    </row>
    <row r="553" spans="2:6" x14ac:dyDescent="0.2">
      <c r="B553" s="1">
        <v>44696</v>
      </c>
      <c r="C553">
        <f t="shared" si="36"/>
        <v>516</v>
      </c>
      <c r="D553" s="3">
        <f t="shared" si="33"/>
        <v>6.45396357176235E-4</v>
      </c>
      <c r="E553" s="3">
        <f t="shared" si="34"/>
        <v>4.7282812156387273E-3</v>
      </c>
      <c r="F553" s="3">
        <f t="shared" si="35"/>
        <v>2.5996525269364716</v>
      </c>
    </row>
    <row r="554" spans="2:6" x14ac:dyDescent="0.2">
      <c r="B554" s="1">
        <v>44697</v>
      </c>
      <c r="C554">
        <f t="shared" si="36"/>
        <v>517</v>
      </c>
      <c r="D554" s="3">
        <f t="shared" si="33"/>
        <v>6.4535159154786674E-4</v>
      </c>
      <c r="E554" s="3">
        <f t="shared" si="34"/>
        <v>4.72828121565341E-3</v>
      </c>
      <c r="F554" s="3">
        <f t="shared" si="35"/>
        <v>2.5996525269364716</v>
      </c>
    </row>
    <row r="555" spans="2:6" x14ac:dyDescent="0.2">
      <c r="B555" s="1">
        <v>44698</v>
      </c>
      <c r="C555">
        <f t="shared" si="36"/>
        <v>518</v>
      </c>
      <c r="D555" s="3">
        <f t="shared" si="33"/>
        <v>6.4530682902450747E-4</v>
      </c>
      <c r="E555" s="3">
        <f t="shared" si="34"/>
        <v>4.7282812156680901E-3</v>
      </c>
      <c r="F555" s="3">
        <f t="shared" si="35"/>
        <v>2.5996525269364716</v>
      </c>
    </row>
    <row r="556" spans="2:6" x14ac:dyDescent="0.2">
      <c r="B556" s="1">
        <v>44699</v>
      </c>
      <c r="C556">
        <f t="shared" si="36"/>
        <v>519</v>
      </c>
      <c r="D556" s="3">
        <f t="shared" si="33"/>
        <v>6.4526206960594185E-4</v>
      </c>
      <c r="E556" s="3">
        <f t="shared" si="34"/>
        <v>4.7282812156827702E-3</v>
      </c>
      <c r="F556" s="3">
        <f t="shared" si="35"/>
        <v>2.5996525269364716</v>
      </c>
    </row>
    <row r="557" spans="2:6" x14ac:dyDescent="0.2">
      <c r="B557" s="1">
        <v>44700</v>
      </c>
      <c r="C557">
        <f t="shared" si="36"/>
        <v>520</v>
      </c>
      <c r="D557" s="3">
        <f t="shared" si="33"/>
        <v>6.4521731329195446E-4</v>
      </c>
      <c r="E557" s="3">
        <f t="shared" si="34"/>
        <v>4.7282812156974495E-3</v>
      </c>
      <c r="F557" s="3">
        <f t="shared" si="35"/>
        <v>2.5996525269364716</v>
      </c>
    </row>
    <row r="558" spans="2:6" x14ac:dyDescent="0.2">
      <c r="B558" s="1">
        <v>44701</v>
      </c>
      <c r="C558">
        <f t="shared" si="36"/>
        <v>521</v>
      </c>
      <c r="D558" s="3">
        <f t="shared" si="33"/>
        <v>6.4517256008232997E-4</v>
      </c>
      <c r="E558" s="3">
        <f t="shared" si="34"/>
        <v>4.728281215712127E-3</v>
      </c>
      <c r="F558" s="3">
        <f t="shared" si="35"/>
        <v>2.5996525269364716</v>
      </c>
    </row>
    <row r="559" spans="2:6" x14ac:dyDescent="0.2">
      <c r="B559" s="1">
        <v>44702</v>
      </c>
      <c r="C559">
        <f t="shared" si="36"/>
        <v>522</v>
      </c>
      <c r="D559" s="3">
        <f t="shared" si="33"/>
        <v>6.4512780997685317E-4</v>
      </c>
      <c r="E559" s="3">
        <f t="shared" si="34"/>
        <v>4.7282812157268036E-3</v>
      </c>
      <c r="F559" s="3">
        <f t="shared" si="35"/>
        <v>2.5996525269364716</v>
      </c>
    </row>
    <row r="560" spans="2:6" x14ac:dyDescent="0.2">
      <c r="B560" s="1">
        <v>44703</v>
      </c>
      <c r="C560">
        <f t="shared" si="36"/>
        <v>523</v>
      </c>
      <c r="D560" s="3">
        <f t="shared" si="33"/>
        <v>6.4508306297530852E-4</v>
      </c>
      <c r="E560" s="3">
        <f t="shared" si="34"/>
        <v>4.7282812157414793E-3</v>
      </c>
      <c r="F560" s="3">
        <f t="shared" si="35"/>
        <v>2.5996525269364716</v>
      </c>
    </row>
    <row r="561" spans="2:6" x14ac:dyDescent="0.2">
      <c r="B561" s="1">
        <v>44704</v>
      </c>
      <c r="C561">
        <f t="shared" si="36"/>
        <v>524</v>
      </c>
      <c r="D561" s="3">
        <f t="shared" si="33"/>
        <v>6.4503831907748092E-4</v>
      </c>
      <c r="E561" s="3">
        <f t="shared" si="34"/>
        <v>4.7282812157561542E-3</v>
      </c>
      <c r="F561" s="3">
        <f t="shared" si="35"/>
        <v>2.5996525269364716</v>
      </c>
    </row>
    <row r="562" spans="2:6" x14ac:dyDescent="0.2">
      <c r="B562" s="1">
        <v>44705</v>
      </c>
      <c r="C562">
        <f t="shared" si="36"/>
        <v>525</v>
      </c>
      <c r="D562" s="3">
        <f t="shared" si="33"/>
        <v>6.4499357828315504E-4</v>
      </c>
      <c r="E562" s="3">
        <f t="shared" si="34"/>
        <v>4.7282812157708283E-3</v>
      </c>
      <c r="F562" s="3">
        <f t="shared" si="35"/>
        <v>2.5996525269364716</v>
      </c>
    </row>
    <row r="563" spans="2:6" x14ac:dyDescent="0.2">
      <c r="B563" s="1">
        <v>44706</v>
      </c>
      <c r="C563">
        <f t="shared" si="36"/>
        <v>526</v>
      </c>
      <c r="D563" s="3">
        <f t="shared" si="33"/>
        <v>6.4494884059211567E-4</v>
      </c>
      <c r="E563" s="3">
        <f t="shared" si="34"/>
        <v>4.7282812157855006E-3</v>
      </c>
      <c r="F563" s="3">
        <f t="shared" si="35"/>
        <v>2.5996525269364716</v>
      </c>
    </row>
    <row r="564" spans="2:6" x14ac:dyDescent="0.2">
      <c r="B564" s="1">
        <v>44707</v>
      </c>
      <c r="C564">
        <f t="shared" si="36"/>
        <v>527</v>
      </c>
      <c r="D564" s="3">
        <f t="shared" si="33"/>
        <v>6.4490410600414737E-4</v>
      </c>
      <c r="E564" s="3">
        <f t="shared" si="34"/>
        <v>4.728281215800172E-3</v>
      </c>
      <c r="F564" s="3">
        <f t="shared" si="35"/>
        <v>2.5996525269364716</v>
      </c>
    </row>
    <row r="565" spans="2:6" x14ac:dyDescent="0.2">
      <c r="B565" s="1">
        <v>44708</v>
      </c>
      <c r="C565">
        <f t="shared" si="36"/>
        <v>528</v>
      </c>
      <c r="D565" s="3">
        <f t="shared" si="33"/>
        <v>6.4485937451903516E-4</v>
      </c>
      <c r="E565" s="3">
        <f t="shared" si="34"/>
        <v>4.7282812158148425E-3</v>
      </c>
      <c r="F565" s="3">
        <f t="shared" si="35"/>
        <v>2.5996525269364716</v>
      </c>
    </row>
    <row r="566" spans="2:6" x14ac:dyDescent="0.2">
      <c r="B566" s="1">
        <v>44709</v>
      </c>
      <c r="C566">
        <f t="shared" si="36"/>
        <v>529</v>
      </c>
      <c r="D566" s="3">
        <f t="shared" si="33"/>
        <v>6.4481464613656359E-4</v>
      </c>
      <c r="E566" s="3">
        <f t="shared" si="34"/>
        <v>4.7282812158295122E-3</v>
      </c>
      <c r="F566" s="3">
        <f t="shared" si="35"/>
        <v>2.5996525269364716</v>
      </c>
    </row>
    <row r="567" spans="2:6" x14ac:dyDescent="0.2">
      <c r="B567" s="1">
        <v>44710</v>
      </c>
      <c r="C567">
        <f t="shared" si="36"/>
        <v>530</v>
      </c>
      <c r="D567" s="3">
        <f t="shared" si="33"/>
        <v>6.4476992085651767E-4</v>
      </c>
      <c r="E567" s="3">
        <f t="shared" si="34"/>
        <v>4.728281215844181E-3</v>
      </c>
      <c r="F567" s="3">
        <f t="shared" si="35"/>
        <v>2.5996525269364716</v>
      </c>
    </row>
    <row r="568" spans="2:6" x14ac:dyDescent="0.2">
      <c r="B568" s="1">
        <v>44711</v>
      </c>
      <c r="C568">
        <f t="shared" si="36"/>
        <v>531</v>
      </c>
      <c r="D568" s="3">
        <f t="shared" si="33"/>
        <v>6.4472519867868209E-4</v>
      </c>
      <c r="E568" s="3">
        <f t="shared" si="34"/>
        <v>4.728281215858849E-3</v>
      </c>
      <c r="F568" s="3">
        <f t="shared" si="35"/>
        <v>2.5996525269364716</v>
      </c>
    </row>
    <row r="569" spans="2:6" x14ac:dyDescent="0.2">
      <c r="B569" s="1">
        <v>44712</v>
      </c>
      <c r="C569">
        <f t="shared" si="36"/>
        <v>532</v>
      </c>
      <c r="D569" s="3">
        <f t="shared" si="33"/>
        <v>6.4468047960284172E-4</v>
      </c>
      <c r="E569" s="3">
        <f t="shared" si="34"/>
        <v>4.7282812158735152E-3</v>
      </c>
      <c r="F569" s="3">
        <f t="shared" si="35"/>
        <v>2.5996525269364716</v>
      </c>
    </row>
    <row r="570" spans="2:6" x14ac:dyDescent="0.2">
      <c r="B570" s="1">
        <v>44713</v>
      </c>
      <c r="C570">
        <f t="shared" si="36"/>
        <v>533</v>
      </c>
      <c r="D570" s="3">
        <f t="shared" si="33"/>
        <v>6.4463576362878137E-4</v>
      </c>
      <c r="E570" s="3">
        <f t="shared" si="34"/>
        <v>4.7282812158881806E-3</v>
      </c>
      <c r="F570" s="3">
        <f t="shared" si="35"/>
        <v>2.5996525269364716</v>
      </c>
    </row>
    <row r="571" spans="2:6" x14ac:dyDescent="0.2">
      <c r="B571" s="1">
        <v>44714</v>
      </c>
      <c r="C571">
        <f t="shared" si="36"/>
        <v>534</v>
      </c>
      <c r="D571" s="3">
        <f t="shared" si="33"/>
        <v>6.4459105075628581E-4</v>
      </c>
      <c r="E571" s="3">
        <f t="shared" si="34"/>
        <v>4.7282812159028459E-3</v>
      </c>
      <c r="F571" s="3">
        <f t="shared" si="35"/>
        <v>2.5996525269364716</v>
      </c>
    </row>
    <row r="572" spans="2:6" x14ac:dyDescent="0.2">
      <c r="B572" s="1">
        <v>44715</v>
      </c>
      <c r="C572">
        <f t="shared" si="36"/>
        <v>535</v>
      </c>
      <c r="D572" s="3">
        <f t="shared" si="33"/>
        <v>6.4454634098514015E-4</v>
      </c>
      <c r="E572" s="3">
        <f t="shared" si="34"/>
        <v>4.7282812159175087E-3</v>
      </c>
      <c r="F572" s="3">
        <f t="shared" si="35"/>
        <v>2.5996525269364716</v>
      </c>
    </row>
    <row r="573" spans="2:6" x14ac:dyDescent="0.2">
      <c r="B573" s="1">
        <v>44716</v>
      </c>
      <c r="C573">
        <f t="shared" si="36"/>
        <v>536</v>
      </c>
      <c r="D573" s="3">
        <f t="shared" si="33"/>
        <v>6.4450163431512897E-4</v>
      </c>
      <c r="E573" s="3">
        <f t="shared" si="34"/>
        <v>4.7282812159321714E-3</v>
      </c>
      <c r="F573" s="3">
        <f t="shared" si="35"/>
        <v>2.5996525269364716</v>
      </c>
    </row>
    <row r="574" spans="2:6" x14ac:dyDescent="0.2">
      <c r="B574" s="1">
        <v>44717</v>
      </c>
      <c r="C574">
        <f t="shared" si="36"/>
        <v>537</v>
      </c>
      <c r="D574" s="3">
        <f t="shared" si="33"/>
        <v>6.4445693074603749E-4</v>
      </c>
      <c r="E574" s="3">
        <f t="shared" si="34"/>
        <v>4.7282812159468333E-3</v>
      </c>
      <c r="F574" s="3">
        <f t="shared" si="35"/>
        <v>2.5996525269364716</v>
      </c>
    </row>
    <row r="575" spans="2:6" x14ac:dyDescent="0.2">
      <c r="B575" s="1">
        <v>44718</v>
      </c>
      <c r="C575">
        <f t="shared" si="36"/>
        <v>538</v>
      </c>
      <c r="D575" s="3">
        <f t="shared" si="33"/>
        <v>6.4441223027765038E-4</v>
      </c>
      <c r="E575" s="3">
        <f t="shared" si="34"/>
        <v>4.7282812159614935E-3</v>
      </c>
      <c r="F575" s="3">
        <f t="shared" si="35"/>
        <v>2.5996525269364716</v>
      </c>
    </row>
    <row r="576" spans="2:6" x14ac:dyDescent="0.2">
      <c r="B576" s="1">
        <v>44719</v>
      </c>
      <c r="C576">
        <f t="shared" si="36"/>
        <v>539</v>
      </c>
      <c r="D576" s="3">
        <f t="shared" si="33"/>
        <v>6.4436753290975253E-4</v>
      </c>
      <c r="E576" s="3">
        <f t="shared" si="34"/>
        <v>4.7282812159761536E-3</v>
      </c>
      <c r="F576" s="3">
        <f t="shared" si="35"/>
        <v>2.5996525269364716</v>
      </c>
    </row>
    <row r="577" spans="2:6" x14ac:dyDescent="0.2">
      <c r="B577" s="1">
        <v>44720</v>
      </c>
      <c r="C577">
        <f t="shared" si="36"/>
        <v>540</v>
      </c>
      <c r="D577" s="3">
        <f t="shared" si="33"/>
        <v>6.4432283864212928E-4</v>
      </c>
      <c r="E577" s="3">
        <f t="shared" si="34"/>
        <v>4.728281215990812E-3</v>
      </c>
      <c r="F577" s="3">
        <f t="shared" si="35"/>
        <v>2.5996525269364716</v>
      </c>
    </row>
    <row r="578" spans="2:6" x14ac:dyDescent="0.2">
      <c r="B578" s="1">
        <v>44721</v>
      </c>
      <c r="C578">
        <f t="shared" si="36"/>
        <v>541</v>
      </c>
      <c r="D578" s="3">
        <f t="shared" si="33"/>
        <v>6.4427814747456508E-4</v>
      </c>
      <c r="E578" s="3">
        <f t="shared" si="34"/>
        <v>4.7282812160054696E-3</v>
      </c>
      <c r="F578" s="3">
        <f t="shared" si="35"/>
        <v>2.5996525269364716</v>
      </c>
    </row>
    <row r="579" spans="2:6" x14ac:dyDescent="0.2">
      <c r="B579" s="1">
        <v>44722</v>
      </c>
      <c r="C579">
        <f t="shared" si="36"/>
        <v>542</v>
      </c>
      <c r="D579" s="3">
        <f t="shared" si="33"/>
        <v>6.4423345940684527E-4</v>
      </c>
      <c r="E579" s="3">
        <f t="shared" si="34"/>
        <v>4.7282812160201254E-3</v>
      </c>
      <c r="F579" s="3">
        <f t="shared" si="35"/>
        <v>2.5996525269364716</v>
      </c>
    </row>
    <row r="580" spans="2:6" x14ac:dyDescent="0.2">
      <c r="B580" s="1">
        <v>44723</v>
      </c>
      <c r="C580">
        <f t="shared" si="36"/>
        <v>543</v>
      </c>
      <c r="D580" s="3">
        <f t="shared" si="33"/>
        <v>6.4418877443875474E-4</v>
      </c>
      <c r="E580" s="3">
        <f t="shared" si="34"/>
        <v>4.7282812160347812E-3</v>
      </c>
      <c r="F580" s="3">
        <f t="shared" si="35"/>
        <v>2.5996525269364716</v>
      </c>
    </row>
    <row r="581" spans="2:6" x14ac:dyDescent="0.2">
      <c r="B581" s="1">
        <v>44724</v>
      </c>
      <c r="C581">
        <f t="shared" si="36"/>
        <v>544</v>
      </c>
      <c r="D581" s="3">
        <f t="shared" si="33"/>
        <v>6.4414409257007837E-4</v>
      </c>
      <c r="E581" s="3">
        <f t="shared" si="34"/>
        <v>4.7282812160494353E-3</v>
      </c>
      <c r="F581" s="3">
        <f t="shared" si="35"/>
        <v>2.5996525269364716</v>
      </c>
    </row>
    <row r="582" spans="2:6" x14ac:dyDescent="0.2">
      <c r="B582" s="1">
        <v>44725</v>
      </c>
      <c r="C582">
        <f t="shared" si="36"/>
        <v>545</v>
      </c>
      <c r="D582" s="3">
        <f t="shared" si="33"/>
        <v>6.440994138006014E-4</v>
      </c>
      <c r="E582" s="3">
        <f t="shared" si="34"/>
        <v>4.7282812160640885E-3</v>
      </c>
      <c r="F582" s="3">
        <f t="shared" si="35"/>
        <v>2.5996525269364716</v>
      </c>
    </row>
    <row r="583" spans="2:6" x14ac:dyDescent="0.2">
      <c r="B583" s="1">
        <v>44726</v>
      </c>
      <c r="C583">
        <f t="shared" si="36"/>
        <v>546</v>
      </c>
      <c r="D583" s="3">
        <f t="shared" si="33"/>
        <v>6.4405473813010871E-4</v>
      </c>
      <c r="E583" s="3">
        <f t="shared" si="34"/>
        <v>4.7282812160787408E-3</v>
      </c>
      <c r="F583" s="3">
        <f t="shared" si="35"/>
        <v>2.5996525269364716</v>
      </c>
    </row>
    <row r="584" spans="2:6" x14ac:dyDescent="0.2">
      <c r="B584" s="1">
        <v>44727</v>
      </c>
      <c r="C584">
        <f t="shared" si="36"/>
        <v>547</v>
      </c>
      <c r="D584" s="3">
        <f t="shared" si="33"/>
        <v>6.4401006555838542E-4</v>
      </c>
      <c r="E584" s="3">
        <f t="shared" si="34"/>
        <v>4.7282812160933923E-3</v>
      </c>
      <c r="F584" s="3">
        <f t="shared" si="35"/>
        <v>2.5996525269364716</v>
      </c>
    </row>
    <row r="585" spans="2:6" x14ac:dyDescent="0.2">
      <c r="B585" s="1">
        <v>44728</v>
      </c>
      <c r="C585">
        <f t="shared" si="36"/>
        <v>548</v>
      </c>
      <c r="D585" s="3">
        <f t="shared" si="33"/>
        <v>6.4396539608521642E-4</v>
      </c>
      <c r="E585" s="3">
        <f t="shared" si="34"/>
        <v>4.7282812161080429E-3</v>
      </c>
      <c r="F585" s="3">
        <f t="shared" si="35"/>
        <v>2.5996525269364716</v>
      </c>
    </row>
    <row r="586" spans="2:6" x14ac:dyDescent="0.2">
      <c r="B586" s="1">
        <v>44729</v>
      </c>
      <c r="C586">
        <f t="shared" si="36"/>
        <v>549</v>
      </c>
      <c r="D586" s="3">
        <f t="shared" ref="D586:D649" si="37">IF(C586=0,$B$7,($B$7*(1-$B$8)^(C586/365)))</f>
        <v>6.4392072971038703E-4</v>
      </c>
      <c r="E586" s="3">
        <f t="shared" si="34"/>
        <v>4.7282812161226918E-3</v>
      </c>
      <c r="F586" s="3">
        <f t="shared" si="35"/>
        <v>2.5996525269364716</v>
      </c>
    </row>
    <row r="587" spans="2:6" x14ac:dyDescent="0.2">
      <c r="B587" s="1">
        <v>44730</v>
      </c>
      <c r="C587">
        <f t="shared" si="36"/>
        <v>550</v>
      </c>
      <c r="D587" s="3">
        <f t="shared" si="37"/>
        <v>6.4387606643368238E-4</v>
      </c>
      <c r="E587" s="3">
        <f t="shared" ref="E587:E650" si="38">IF(D587=0,$C$7,($C$7*(1-$B$8)^(D587/365)))</f>
        <v>4.7282812161373398E-3</v>
      </c>
      <c r="F587" s="3">
        <f t="shared" ref="F587:F650" si="39">IF(E587=0,$D$7,($D$7*(1-$B$8)^(E587/365)))</f>
        <v>2.5996525269364716</v>
      </c>
    </row>
    <row r="588" spans="2:6" x14ac:dyDescent="0.2">
      <c r="B588" s="1">
        <v>44731</v>
      </c>
      <c r="C588">
        <f t="shared" si="36"/>
        <v>551</v>
      </c>
      <c r="D588" s="3">
        <f t="shared" si="37"/>
        <v>6.4383140625488724E-4</v>
      </c>
      <c r="E588" s="3">
        <f t="shared" si="38"/>
        <v>4.7282812161519878E-3</v>
      </c>
      <c r="F588" s="3">
        <f t="shared" si="39"/>
        <v>2.5996525269364716</v>
      </c>
    </row>
    <row r="589" spans="2:6" x14ac:dyDescent="0.2">
      <c r="B589" s="1">
        <v>44732</v>
      </c>
      <c r="C589">
        <f t="shared" si="36"/>
        <v>552</v>
      </c>
      <c r="D589" s="3">
        <f t="shared" si="37"/>
        <v>6.4378674917378706E-4</v>
      </c>
      <c r="E589" s="3">
        <f t="shared" si="38"/>
        <v>4.728281216166634E-3</v>
      </c>
      <c r="F589" s="3">
        <f t="shared" si="39"/>
        <v>2.5996525269364716</v>
      </c>
    </row>
    <row r="590" spans="2:6" x14ac:dyDescent="0.2">
      <c r="B590" s="1">
        <v>44733</v>
      </c>
      <c r="C590">
        <f t="shared" si="36"/>
        <v>553</v>
      </c>
      <c r="D590" s="3">
        <f t="shared" si="37"/>
        <v>6.4374209519016683E-4</v>
      </c>
      <c r="E590" s="3">
        <f t="shared" si="38"/>
        <v>4.7282812161812786E-3</v>
      </c>
      <c r="F590" s="3">
        <f t="shared" si="39"/>
        <v>2.5996525269364716</v>
      </c>
    </row>
    <row r="591" spans="2:6" x14ac:dyDescent="0.2">
      <c r="B591" s="1">
        <v>44734</v>
      </c>
      <c r="C591">
        <f t="shared" si="36"/>
        <v>554</v>
      </c>
      <c r="D591" s="3">
        <f t="shared" si="37"/>
        <v>6.4369744430381166E-4</v>
      </c>
      <c r="E591" s="3">
        <f t="shared" si="38"/>
        <v>4.7282812161959231E-3</v>
      </c>
      <c r="F591" s="3">
        <f t="shared" si="39"/>
        <v>2.5996525269364716</v>
      </c>
    </row>
    <row r="592" spans="2:6" x14ac:dyDescent="0.2">
      <c r="B592" s="1">
        <v>44735</v>
      </c>
      <c r="C592">
        <f t="shared" si="36"/>
        <v>555</v>
      </c>
      <c r="D592" s="3">
        <f t="shared" si="37"/>
        <v>6.4365279651450689E-4</v>
      </c>
      <c r="E592" s="3">
        <f t="shared" si="38"/>
        <v>4.7282812162105668E-3</v>
      </c>
      <c r="F592" s="3">
        <f t="shared" si="39"/>
        <v>2.5996525269364716</v>
      </c>
    </row>
    <row r="593" spans="2:6" x14ac:dyDescent="0.2">
      <c r="B593" s="1">
        <v>44736</v>
      </c>
      <c r="C593">
        <f t="shared" si="36"/>
        <v>556</v>
      </c>
      <c r="D593" s="3">
        <f t="shared" si="37"/>
        <v>6.4360815182203763E-4</v>
      </c>
      <c r="E593" s="3">
        <f t="shared" si="38"/>
        <v>4.7282812162252087E-3</v>
      </c>
      <c r="F593" s="3">
        <f t="shared" si="39"/>
        <v>2.5996525269364716</v>
      </c>
    </row>
    <row r="594" spans="2:6" x14ac:dyDescent="0.2">
      <c r="B594" s="1">
        <v>44737</v>
      </c>
      <c r="C594">
        <f t="shared" si="36"/>
        <v>557</v>
      </c>
      <c r="D594" s="3">
        <f t="shared" si="37"/>
        <v>6.4356351022618898E-4</v>
      </c>
      <c r="E594" s="3">
        <f t="shared" si="38"/>
        <v>4.7282812162398498E-3</v>
      </c>
      <c r="F594" s="3">
        <f t="shared" si="39"/>
        <v>2.5996525269364716</v>
      </c>
    </row>
    <row r="595" spans="2:6" x14ac:dyDescent="0.2">
      <c r="B595" s="1">
        <v>44738</v>
      </c>
      <c r="C595">
        <f t="shared" si="36"/>
        <v>558</v>
      </c>
      <c r="D595" s="3">
        <f t="shared" si="37"/>
        <v>6.4351887172674628E-4</v>
      </c>
      <c r="E595" s="3">
        <f t="shared" si="38"/>
        <v>4.72828121625449E-3</v>
      </c>
      <c r="F595" s="3">
        <f t="shared" si="39"/>
        <v>2.5996525269364716</v>
      </c>
    </row>
    <row r="596" spans="2:6" x14ac:dyDescent="0.2">
      <c r="B596" s="1">
        <v>44739</v>
      </c>
      <c r="C596">
        <f t="shared" si="36"/>
        <v>559</v>
      </c>
      <c r="D596" s="3">
        <f t="shared" si="37"/>
        <v>6.4347423632349474E-4</v>
      </c>
      <c r="E596" s="3">
        <f t="shared" si="38"/>
        <v>4.7282812162691293E-3</v>
      </c>
      <c r="F596" s="3">
        <f t="shared" si="39"/>
        <v>2.5996525269364716</v>
      </c>
    </row>
    <row r="597" spans="2:6" x14ac:dyDescent="0.2">
      <c r="B597" s="1">
        <v>44740</v>
      </c>
      <c r="C597">
        <f t="shared" si="36"/>
        <v>560</v>
      </c>
      <c r="D597" s="3">
        <f t="shared" si="37"/>
        <v>6.4342960401621947E-4</v>
      </c>
      <c r="E597" s="3">
        <f t="shared" si="38"/>
        <v>4.7282812162837678E-3</v>
      </c>
      <c r="F597" s="3">
        <f t="shared" si="39"/>
        <v>2.5996525269364716</v>
      </c>
    </row>
    <row r="598" spans="2:6" x14ac:dyDescent="0.2">
      <c r="B598" s="1">
        <v>44741</v>
      </c>
      <c r="C598">
        <f t="shared" si="36"/>
        <v>561</v>
      </c>
      <c r="D598" s="3">
        <f t="shared" si="37"/>
        <v>6.4338497480470591E-4</v>
      </c>
      <c r="E598" s="3">
        <f t="shared" si="38"/>
        <v>4.7282812162984045E-3</v>
      </c>
      <c r="F598" s="3">
        <f t="shared" si="39"/>
        <v>2.5996525269364716</v>
      </c>
    </row>
    <row r="599" spans="2:6" x14ac:dyDescent="0.2">
      <c r="B599" s="1">
        <v>44742</v>
      </c>
      <c r="C599">
        <f t="shared" si="36"/>
        <v>562</v>
      </c>
      <c r="D599" s="3">
        <f t="shared" si="37"/>
        <v>6.4334034868873929E-4</v>
      </c>
      <c r="E599" s="3">
        <f t="shared" si="38"/>
        <v>4.7282812163130404E-3</v>
      </c>
      <c r="F599" s="3">
        <f t="shared" si="39"/>
        <v>2.5996525269364716</v>
      </c>
    </row>
    <row r="600" spans="2:6" x14ac:dyDescent="0.2">
      <c r="B600" s="1">
        <v>44743</v>
      </c>
      <c r="C600">
        <f t="shared" si="36"/>
        <v>563</v>
      </c>
      <c r="D600" s="3">
        <f t="shared" si="37"/>
        <v>6.4329572566810482E-4</v>
      </c>
      <c r="E600" s="3">
        <f t="shared" si="38"/>
        <v>4.7282812163276754E-3</v>
      </c>
      <c r="F600" s="3">
        <f t="shared" si="39"/>
        <v>2.5996525269364716</v>
      </c>
    </row>
    <row r="601" spans="2:6" x14ac:dyDescent="0.2">
      <c r="B601" s="1">
        <v>44744</v>
      </c>
      <c r="C601">
        <f t="shared" si="36"/>
        <v>564</v>
      </c>
      <c r="D601" s="3">
        <f t="shared" si="37"/>
        <v>6.4325110574258782E-4</v>
      </c>
      <c r="E601" s="3">
        <f t="shared" si="38"/>
        <v>4.7282812163423104E-3</v>
      </c>
      <c r="F601" s="3">
        <f t="shared" si="39"/>
        <v>2.5996525269364716</v>
      </c>
    </row>
    <row r="602" spans="2:6" x14ac:dyDescent="0.2">
      <c r="B602" s="1">
        <v>44745</v>
      </c>
      <c r="C602">
        <f t="shared" si="36"/>
        <v>565</v>
      </c>
      <c r="D602" s="3">
        <f t="shared" si="37"/>
        <v>6.4320648891197363E-4</v>
      </c>
      <c r="E602" s="3">
        <f t="shared" si="38"/>
        <v>4.7282812163569428E-3</v>
      </c>
      <c r="F602" s="3">
        <f t="shared" si="39"/>
        <v>2.5996525269364716</v>
      </c>
    </row>
    <row r="603" spans="2:6" x14ac:dyDescent="0.2">
      <c r="B603" s="1">
        <v>44746</v>
      </c>
      <c r="C603">
        <f t="shared" si="36"/>
        <v>566</v>
      </c>
      <c r="D603" s="3">
        <f t="shared" si="37"/>
        <v>6.4316187517604758E-4</v>
      </c>
      <c r="E603" s="3">
        <f t="shared" si="38"/>
        <v>4.7282812163715751E-3</v>
      </c>
      <c r="F603" s="3">
        <f t="shared" si="39"/>
        <v>2.5996525269364716</v>
      </c>
    </row>
    <row r="604" spans="2:6" x14ac:dyDescent="0.2">
      <c r="B604" s="1">
        <v>44747</v>
      </c>
      <c r="C604">
        <f t="shared" si="36"/>
        <v>567</v>
      </c>
      <c r="D604" s="3">
        <f t="shared" si="37"/>
        <v>6.4311726453459509E-4</v>
      </c>
      <c r="E604" s="3">
        <f t="shared" si="38"/>
        <v>4.7282812163862058E-3</v>
      </c>
      <c r="F604" s="3">
        <f t="shared" si="39"/>
        <v>2.5996525269364716</v>
      </c>
    </row>
    <row r="605" spans="2:6" x14ac:dyDescent="0.2">
      <c r="B605" s="1">
        <v>44748</v>
      </c>
      <c r="C605">
        <f t="shared" si="36"/>
        <v>568</v>
      </c>
      <c r="D605" s="3">
        <f t="shared" si="37"/>
        <v>6.4307265698740151E-4</v>
      </c>
      <c r="E605" s="3">
        <f t="shared" si="38"/>
        <v>4.7282812164008365E-3</v>
      </c>
      <c r="F605" s="3">
        <f t="shared" si="39"/>
        <v>2.5996525269364716</v>
      </c>
    </row>
    <row r="606" spans="2:6" x14ac:dyDescent="0.2">
      <c r="B606" s="1">
        <v>44749</v>
      </c>
      <c r="C606">
        <f t="shared" si="36"/>
        <v>569</v>
      </c>
      <c r="D606" s="3">
        <f t="shared" si="37"/>
        <v>6.4302805253425204E-4</v>
      </c>
      <c r="E606" s="3">
        <f t="shared" si="38"/>
        <v>4.7282812164154645E-3</v>
      </c>
      <c r="F606" s="3">
        <f t="shared" si="39"/>
        <v>2.5996525269364716</v>
      </c>
    </row>
    <row r="607" spans="2:6" x14ac:dyDescent="0.2">
      <c r="B607" s="1">
        <v>44750</v>
      </c>
      <c r="C607">
        <f t="shared" si="36"/>
        <v>570</v>
      </c>
      <c r="D607" s="3">
        <f t="shared" si="37"/>
        <v>6.4298345117493223E-4</v>
      </c>
      <c r="E607" s="3">
        <f t="shared" si="38"/>
        <v>4.7282812164300926E-3</v>
      </c>
      <c r="F607" s="3">
        <f t="shared" si="39"/>
        <v>2.5996525269364716</v>
      </c>
    </row>
    <row r="608" spans="2:6" x14ac:dyDescent="0.2">
      <c r="B608" s="1">
        <v>44751</v>
      </c>
      <c r="C608">
        <f t="shared" si="36"/>
        <v>571</v>
      </c>
      <c r="D608" s="3">
        <f t="shared" si="37"/>
        <v>6.4293885290922753E-4</v>
      </c>
      <c r="E608" s="3">
        <f t="shared" si="38"/>
        <v>4.7282812164447198E-3</v>
      </c>
      <c r="F608" s="3">
        <f t="shared" si="39"/>
        <v>2.5996525269364716</v>
      </c>
    </row>
    <row r="609" spans="2:6" x14ac:dyDescent="0.2">
      <c r="B609" s="1">
        <v>44752</v>
      </c>
      <c r="C609">
        <f t="shared" si="36"/>
        <v>572</v>
      </c>
      <c r="D609" s="3">
        <f t="shared" si="37"/>
        <v>6.4289425773692314E-4</v>
      </c>
      <c r="E609" s="3">
        <f t="shared" si="38"/>
        <v>4.7282812164593461E-3</v>
      </c>
      <c r="F609" s="3">
        <f t="shared" si="39"/>
        <v>2.5996525269364716</v>
      </c>
    </row>
    <row r="610" spans="2:6" x14ac:dyDescent="0.2">
      <c r="B610" s="1">
        <v>44753</v>
      </c>
      <c r="C610">
        <f t="shared" si="36"/>
        <v>573</v>
      </c>
      <c r="D610" s="3">
        <f t="shared" si="37"/>
        <v>6.4284966565780483E-4</v>
      </c>
      <c r="E610" s="3">
        <f t="shared" si="38"/>
        <v>4.7282812164739707E-3</v>
      </c>
      <c r="F610" s="3">
        <f t="shared" si="39"/>
        <v>2.5996525269364716</v>
      </c>
    </row>
    <row r="611" spans="2:6" x14ac:dyDescent="0.2">
      <c r="B611" s="1">
        <v>44754</v>
      </c>
      <c r="C611">
        <f t="shared" si="36"/>
        <v>574</v>
      </c>
      <c r="D611" s="3">
        <f t="shared" si="37"/>
        <v>6.4280507667165783E-4</v>
      </c>
      <c r="E611" s="3">
        <f t="shared" si="38"/>
        <v>4.7282812164885944E-3</v>
      </c>
      <c r="F611" s="3">
        <f t="shared" si="39"/>
        <v>2.5996525269364716</v>
      </c>
    </row>
    <row r="612" spans="2:6" x14ac:dyDescent="0.2">
      <c r="B612" s="1">
        <v>44755</v>
      </c>
      <c r="C612">
        <f t="shared" si="36"/>
        <v>575</v>
      </c>
      <c r="D612" s="3">
        <f t="shared" si="37"/>
        <v>6.4276049077826756E-4</v>
      </c>
      <c r="E612" s="3">
        <f t="shared" si="38"/>
        <v>4.7282812165032172E-3</v>
      </c>
      <c r="F612" s="3">
        <f t="shared" si="39"/>
        <v>2.5996525269364716</v>
      </c>
    </row>
    <row r="613" spans="2:6" x14ac:dyDescent="0.2">
      <c r="B613" s="1">
        <v>44756</v>
      </c>
      <c r="C613">
        <f t="shared" ref="C613:C676" si="40">IF(B613&lt;=$B$3,0,(B613-$B$3))</f>
        <v>576</v>
      </c>
      <c r="D613" s="3">
        <f t="shared" si="37"/>
        <v>6.4271590797741968E-4</v>
      </c>
      <c r="E613" s="3">
        <f t="shared" si="38"/>
        <v>4.7282812165178392E-3</v>
      </c>
      <c r="F613" s="3">
        <f t="shared" si="39"/>
        <v>2.5996525269364716</v>
      </c>
    </row>
    <row r="614" spans="2:6" x14ac:dyDescent="0.2">
      <c r="B614" s="1">
        <v>44757</v>
      </c>
      <c r="C614">
        <f t="shared" si="40"/>
        <v>577</v>
      </c>
      <c r="D614" s="3">
        <f t="shared" si="37"/>
        <v>6.4267132826889952E-4</v>
      </c>
      <c r="E614" s="3">
        <f t="shared" si="38"/>
        <v>4.7282812165324603E-3</v>
      </c>
      <c r="F614" s="3">
        <f t="shared" si="39"/>
        <v>2.5996525269364716</v>
      </c>
    </row>
    <row r="615" spans="2:6" x14ac:dyDescent="0.2">
      <c r="B615" s="1">
        <v>44758</v>
      </c>
      <c r="C615">
        <f t="shared" si="40"/>
        <v>578</v>
      </c>
      <c r="D615" s="3">
        <f t="shared" si="37"/>
        <v>6.4262675165249273E-4</v>
      </c>
      <c r="E615" s="3">
        <f t="shared" si="38"/>
        <v>4.7282812165470806E-3</v>
      </c>
      <c r="F615" s="3">
        <f t="shared" si="39"/>
        <v>2.5996525269364716</v>
      </c>
    </row>
    <row r="616" spans="2:6" x14ac:dyDescent="0.2">
      <c r="B616" s="1">
        <v>44759</v>
      </c>
      <c r="C616">
        <f t="shared" si="40"/>
        <v>579</v>
      </c>
      <c r="D616" s="3">
        <f t="shared" si="37"/>
        <v>6.4258217812798474E-4</v>
      </c>
      <c r="E616" s="3">
        <f t="shared" si="38"/>
        <v>4.7282812165616991E-3</v>
      </c>
      <c r="F616" s="3">
        <f t="shared" si="39"/>
        <v>2.5996525269364716</v>
      </c>
    </row>
    <row r="617" spans="2:6" x14ac:dyDescent="0.2">
      <c r="B617" s="1">
        <v>44760</v>
      </c>
      <c r="C617">
        <f t="shared" si="40"/>
        <v>580</v>
      </c>
      <c r="D617" s="3">
        <f t="shared" si="37"/>
        <v>6.4253760769516111E-4</v>
      </c>
      <c r="E617" s="3">
        <f t="shared" si="38"/>
        <v>4.7282812165763176E-3</v>
      </c>
      <c r="F617" s="3">
        <f t="shared" si="39"/>
        <v>2.5996525269364716</v>
      </c>
    </row>
    <row r="618" spans="2:6" x14ac:dyDescent="0.2">
      <c r="B618" s="1">
        <v>44761</v>
      </c>
      <c r="C618">
        <f t="shared" si="40"/>
        <v>581</v>
      </c>
      <c r="D618" s="3">
        <f t="shared" si="37"/>
        <v>6.4249304035380748E-4</v>
      </c>
      <c r="E618" s="3">
        <f t="shared" si="38"/>
        <v>4.7282812165909335E-3</v>
      </c>
      <c r="F618" s="3">
        <f t="shared" si="39"/>
        <v>2.5996525269364716</v>
      </c>
    </row>
    <row r="619" spans="2:6" x14ac:dyDescent="0.2">
      <c r="B619" s="1">
        <v>44762</v>
      </c>
      <c r="C619">
        <f t="shared" si="40"/>
        <v>582</v>
      </c>
      <c r="D619" s="3">
        <f t="shared" si="37"/>
        <v>6.424484761037093E-4</v>
      </c>
      <c r="E619" s="3">
        <f t="shared" si="38"/>
        <v>4.7282812166055494E-3</v>
      </c>
      <c r="F619" s="3">
        <f t="shared" si="39"/>
        <v>2.5996525269364716</v>
      </c>
    </row>
    <row r="620" spans="2:6" x14ac:dyDescent="0.2">
      <c r="B620" s="1">
        <v>44763</v>
      </c>
      <c r="C620">
        <f t="shared" si="40"/>
        <v>583</v>
      </c>
      <c r="D620" s="3">
        <f t="shared" si="37"/>
        <v>6.4240391494465221E-4</v>
      </c>
      <c r="E620" s="3">
        <f t="shared" si="38"/>
        <v>4.7282812166201645E-3</v>
      </c>
      <c r="F620" s="3">
        <f t="shared" si="39"/>
        <v>2.5996525269364716</v>
      </c>
    </row>
    <row r="621" spans="2:6" x14ac:dyDescent="0.2">
      <c r="B621" s="1">
        <v>44764</v>
      </c>
      <c r="C621">
        <f t="shared" si="40"/>
        <v>584</v>
      </c>
      <c r="D621" s="3">
        <f t="shared" si="37"/>
        <v>6.4235935687642176E-4</v>
      </c>
      <c r="E621" s="3">
        <f t="shared" si="38"/>
        <v>4.7282812166347778E-3</v>
      </c>
      <c r="F621" s="3">
        <f t="shared" si="39"/>
        <v>2.5996525269364716</v>
      </c>
    </row>
    <row r="622" spans="2:6" x14ac:dyDescent="0.2">
      <c r="B622" s="1">
        <v>44765</v>
      </c>
      <c r="C622">
        <f t="shared" si="40"/>
        <v>585</v>
      </c>
      <c r="D622" s="3">
        <f t="shared" si="37"/>
        <v>6.4231480189880371E-4</v>
      </c>
      <c r="E622" s="3">
        <f t="shared" si="38"/>
        <v>4.7282812166493911E-3</v>
      </c>
      <c r="F622" s="3">
        <f t="shared" si="39"/>
        <v>2.5996525269364716</v>
      </c>
    </row>
    <row r="623" spans="2:6" x14ac:dyDescent="0.2">
      <c r="B623" s="1">
        <v>44766</v>
      </c>
      <c r="C623">
        <f t="shared" si="40"/>
        <v>586</v>
      </c>
      <c r="D623" s="3">
        <f t="shared" si="37"/>
        <v>6.422702500115835E-4</v>
      </c>
      <c r="E623" s="3">
        <f t="shared" si="38"/>
        <v>4.7282812166640027E-3</v>
      </c>
      <c r="F623" s="3">
        <f t="shared" si="39"/>
        <v>2.5996525269364716</v>
      </c>
    </row>
    <row r="624" spans="2:6" x14ac:dyDescent="0.2">
      <c r="B624" s="1">
        <v>44767</v>
      </c>
      <c r="C624">
        <f t="shared" si="40"/>
        <v>587</v>
      </c>
      <c r="D624" s="3">
        <f t="shared" si="37"/>
        <v>6.4222570121454689E-4</v>
      </c>
      <c r="E624" s="3">
        <f t="shared" si="38"/>
        <v>4.7282812166786134E-3</v>
      </c>
      <c r="F624" s="3">
        <f t="shared" si="39"/>
        <v>2.5996525269364716</v>
      </c>
    </row>
    <row r="625" spans="2:6" x14ac:dyDescent="0.2">
      <c r="B625" s="1">
        <v>44768</v>
      </c>
      <c r="C625">
        <f t="shared" si="40"/>
        <v>588</v>
      </c>
      <c r="D625" s="3">
        <f t="shared" si="37"/>
        <v>6.4218115550747964E-4</v>
      </c>
      <c r="E625" s="3">
        <f t="shared" si="38"/>
        <v>4.7282812166932232E-3</v>
      </c>
      <c r="F625" s="3">
        <f t="shared" si="39"/>
        <v>2.5996525269364716</v>
      </c>
    </row>
    <row r="626" spans="2:6" x14ac:dyDescent="0.2">
      <c r="B626" s="1">
        <v>44769</v>
      </c>
      <c r="C626">
        <f t="shared" si="40"/>
        <v>589</v>
      </c>
      <c r="D626" s="3">
        <f t="shared" si="37"/>
        <v>6.4213661289016719E-4</v>
      </c>
      <c r="E626" s="3">
        <f t="shared" si="38"/>
        <v>4.7282812167078322E-3</v>
      </c>
      <c r="F626" s="3">
        <f t="shared" si="39"/>
        <v>2.5996525269364716</v>
      </c>
    </row>
    <row r="627" spans="2:6" x14ac:dyDescent="0.2">
      <c r="B627" s="1">
        <v>44770</v>
      </c>
      <c r="C627">
        <f t="shared" si="40"/>
        <v>590</v>
      </c>
      <c r="D627" s="3">
        <f t="shared" si="37"/>
        <v>6.4209207336239529E-4</v>
      </c>
      <c r="E627" s="3">
        <f t="shared" si="38"/>
        <v>4.7282812167224395E-3</v>
      </c>
      <c r="F627" s="3">
        <f t="shared" si="39"/>
        <v>2.5996525269364716</v>
      </c>
    </row>
    <row r="628" spans="2:6" x14ac:dyDescent="0.2">
      <c r="B628" s="1">
        <v>44771</v>
      </c>
      <c r="C628">
        <f t="shared" si="40"/>
        <v>591</v>
      </c>
      <c r="D628" s="3">
        <f t="shared" si="37"/>
        <v>6.4204753692394983E-4</v>
      </c>
      <c r="E628" s="3">
        <f t="shared" si="38"/>
        <v>4.7282812167370467E-3</v>
      </c>
      <c r="F628" s="3">
        <f t="shared" si="39"/>
        <v>2.5996525269364716</v>
      </c>
    </row>
    <row r="629" spans="2:6" x14ac:dyDescent="0.2">
      <c r="B629" s="1">
        <v>44772</v>
      </c>
      <c r="C629">
        <f t="shared" si="40"/>
        <v>592</v>
      </c>
      <c r="D629" s="3">
        <f t="shared" si="37"/>
        <v>6.4200300357461645E-4</v>
      </c>
      <c r="E629" s="3">
        <f t="shared" si="38"/>
        <v>4.7282812167516522E-3</v>
      </c>
      <c r="F629" s="3">
        <f t="shared" si="39"/>
        <v>2.5996525269364716</v>
      </c>
    </row>
    <row r="630" spans="2:6" x14ac:dyDescent="0.2">
      <c r="B630" s="1">
        <v>44773</v>
      </c>
      <c r="C630">
        <f t="shared" si="40"/>
        <v>593</v>
      </c>
      <c r="D630" s="3">
        <f t="shared" si="37"/>
        <v>6.4195847331418069E-4</v>
      </c>
      <c r="E630" s="3">
        <f t="shared" si="38"/>
        <v>4.7282812167662568E-3</v>
      </c>
      <c r="F630" s="3">
        <f t="shared" si="39"/>
        <v>2.5996525269364716</v>
      </c>
    </row>
    <row r="631" spans="2:6" x14ac:dyDescent="0.2">
      <c r="B631" s="1">
        <v>44774</v>
      </c>
      <c r="C631">
        <f t="shared" si="40"/>
        <v>594</v>
      </c>
      <c r="D631" s="3">
        <f t="shared" si="37"/>
        <v>6.4191394614242854E-4</v>
      </c>
      <c r="E631" s="3">
        <f t="shared" si="38"/>
        <v>4.7282812167808606E-3</v>
      </c>
      <c r="F631" s="3">
        <f t="shared" si="39"/>
        <v>2.5996525269364716</v>
      </c>
    </row>
    <row r="632" spans="2:6" x14ac:dyDescent="0.2">
      <c r="B632" s="1">
        <v>44775</v>
      </c>
      <c r="C632">
        <f t="shared" si="40"/>
        <v>595</v>
      </c>
      <c r="D632" s="3">
        <f t="shared" si="37"/>
        <v>6.4186942205914554E-4</v>
      </c>
      <c r="E632" s="3">
        <f t="shared" si="38"/>
        <v>4.7282812167954635E-3</v>
      </c>
      <c r="F632" s="3">
        <f t="shared" si="39"/>
        <v>2.5996525269364716</v>
      </c>
    </row>
    <row r="633" spans="2:6" x14ac:dyDescent="0.2">
      <c r="B633" s="1">
        <v>44776</v>
      </c>
      <c r="C633">
        <f t="shared" si="40"/>
        <v>596</v>
      </c>
      <c r="D633" s="3">
        <f t="shared" si="37"/>
        <v>6.4182490106411778E-4</v>
      </c>
      <c r="E633" s="3">
        <f t="shared" si="38"/>
        <v>4.7282812168100647E-3</v>
      </c>
      <c r="F633" s="3">
        <f t="shared" si="39"/>
        <v>2.5996525269364716</v>
      </c>
    </row>
    <row r="634" spans="2:6" x14ac:dyDescent="0.2">
      <c r="B634" s="1">
        <v>44777</v>
      </c>
      <c r="C634">
        <f t="shared" si="40"/>
        <v>597</v>
      </c>
      <c r="D634" s="3">
        <f t="shared" si="37"/>
        <v>6.417803831571307E-4</v>
      </c>
      <c r="E634" s="3">
        <f t="shared" si="38"/>
        <v>4.728281216824665E-3</v>
      </c>
      <c r="F634" s="3">
        <f t="shared" si="39"/>
        <v>2.5996525269364716</v>
      </c>
    </row>
    <row r="635" spans="2:6" x14ac:dyDescent="0.2">
      <c r="B635" s="1">
        <v>44778</v>
      </c>
      <c r="C635">
        <f t="shared" si="40"/>
        <v>598</v>
      </c>
      <c r="D635" s="3">
        <f t="shared" si="37"/>
        <v>6.4173586833797037E-4</v>
      </c>
      <c r="E635" s="3">
        <f t="shared" si="38"/>
        <v>4.7282812168392653E-3</v>
      </c>
      <c r="F635" s="3">
        <f t="shared" si="39"/>
        <v>2.5996525269364716</v>
      </c>
    </row>
    <row r="636" spans="2:6" x14ac:dyDescent="0.2">
      <c r="B636" s="1">
        <v>44779</v>
      </c>
      <c r="C636">
        <f t="shared" si="40"/>
        <v>599</v>
      </c>
      <c r="D636" s="3">
        <f t="shared" si="37"/>
        <v>6.4169135660642257E-4</v>
      </c>
      <c r="E636" s="3">
        <f t="shared" si="38"/>
        <v>4.728281216853863E-3</v>
      </c>
      <c r="F636" s="3">
        <f t="shared" si="39"/>
        <v>2.5996525269364716</v>
      </c>
    </row>
    <row r="637" spans="2:6" x14ac:dyDescent="0.2">
      <c r="B637" s="1">
        <v>44780</v>
      </c>
      <c r="C637">
        <f t="shared" si="40"/>
        <v>600</v>
      </c>
      <c r="D637" s="3">
        <f t="shared" si="37"/>
        <v>6.4164684796227305E-4</v>
      </c>
      <c r="E637" s="3">
        <f t="shared" si="38"/>
        <v>4.7282812168684607E-3</v>
      </c>
      <c r="F637" s="3">
        <f t="shared" si="39"/>
        <v>2.5996525269364716</v>
      </c>
    </row>
    <row r="638" spans="2:6" x14ac:dyDescent="0.2">
      <c r="B638" s="1">
        <v>44781</v>
      </c>
      <c r="C638">
        <f t="shared" si="40"/>
        <v>601</v>
      </c>
      <c r="D638" s="3">
        <f t="shared" si="37"/>
        <v>6.4160234240530779E-4</v>
      </c>
      <c r="E638" s="3">
        <f t="shared" si="38"/>
        <v>4.7282812168830575E-3</v>
      </c>
      <c r="F638" s="3">
        <f t="shared" si="39"/>
        <v>2.5996525269364716</v>
      </c>
    </row>
    <row r="639" spans="2:6" x14ac:dyDescent="0.2">
      <c r="B639" s="1">
        <v>44782</v>
      </c>
      <c r="C639">
        <f t="shared" si="40"/>
        <v>602</v>
      </c>
      <c r="D639" s="3">
        <f t="shared" si="37"/>
        <v>6.4155783993531245E-4</v>
      </c>
      <c r="E639" s="3">
        <f t="shared" si="38"/>
        <v>4.7282812168976535E-3</v>
      </c>
      <c r="F639" s="3">
        <f t="shared" si="39"/>
        <v>2.5996525269364716</v>
      </c>
    </row>
    <row r="640" spans="2:6" x14ac:dyDescent="0.2">
      <c r="B640" s="1">
        <v>44783</v>
      </c>
      <c r="C640">
        <f t="shared" si="40"/>
        <v>603</v>
      </c>
      <c r="D640" s="3">
        <f t="shared" si="37"/>
        <v>6.4151334055207311E-4</v>
      </c>
      <c r="E640" s="3">
        <f t="shared" si="38"/>
        <v>4.7282812169122477E-3</v>
      </c>
      <c r="F640" s="3">
        <f t="shared" si="39"/>
        <v>2.5996525269364716</v>
      </c>
    </row>
    <row r="641" spans="2:6" x14ac:dyDescent="0.2">
      <c r="B641" s="1">
        <v>44784</v>
      </c>
      <c r="C641">
        <f t="shared" si="40"/>
        <v>604</v>
      </c>
      <c r="D641" s="3">
        <f t="shared" si="37"/>
        <v>6.4146884425537553E-4</v>
      </c>
      <c r="E641" s="3">
        <f t="shared" si="38"/>
        <v>4.7282812169268411E-3</v>
      </c>
      <c r="F641" s="3">
        <f t="shared" si="39"/>
        <v>2.5996525269364716</v>
      </c>
    </row>
    <row r="642" spans="2:6" x14ac:dyDescent="0.2">
      <c r="B642" s="1">
        <v>44785</v>
      </c>
      <c r="C642">
        <f t="shared" si="40"/>
        <v>605</v>
      </c>
      <c r="D642" s="3">
        <f t="shared" si="37"/>
        <v>6.4142435104500581E-4</v>
      </c>
      <c r="E642" s="3">
        <f t="shared" si="38"/>
        <v>4.7282812169414344E-3</v>
      </c>
      <c r="F642" s="3">
        <f t="shared" si="39"/>
        <v>2.5996525269364716</v>
      </c>
    </row>
    <row r="643" spans="2:6" x14ac:dyDescent="0.2">
      <c r="B643" s="1">
        <v>44786</v>
      </c>
      <c r="C643">
        <f t="shared" si="40"/>
        <v>606</v>
      </c>
      <c r="D643" s="3">
        <f t="shared" si="37"/>
        <v>6.413798609207497E-4</v>
      </c>
      <c r="E643" s="3">
        <f t="shared" si="38"/>
        <v>4.7282812169560252E-3</v>
      </c>
      <c r="F643" s="3">
        <f t="shared" si="39"/>
        <v>2.5996525269364716</v>
      </c>
    </row>
    <row r="644" spans="2:6" x14ac:dyDescent="0.2">
      <c r="B644" s="1">
        <v>44787</v>
      </c>
      <c r="C644">
        <f t="shared" si="40"/>
        <v>607</v>
      </c>
      <c r="D644" s="3">
        <f t="shared" si="37"/>
        <v>6.4133537388239318E-4</v>
      </c>
      <c r="E644" s="3">
        <f t="shared" si="38"/>
        <v>4.7282812169706159E-3</v>
      </c>
      <c r="F644" s="3">
        <f t="shared" si="39"/>
        <v>2.5996525269364716</v>
      </c>
    </row>
    <row r="645" spans="2:6" x14ac:dyDescent="0.2">
      <c r="B645" s="1">
        <v>44788</v>
      </c>
      <c r="C645">
        <f t="shared" si="40"/>
        <v>608</v>
      </c>
      <c r="D645" s="3">
        <f t="shared" si="37"/>
        <v>6.4129088992972223E-4</v>
      </c>
      <c r="E645" s="3">
        <f t="shared" si="38"/>
        <v>4.7282812169852058E-3</v>
      </c>
      <c r="F645" s="3">
        <f t="shared" si="39"/>
        <v>2.5996525269364716</v>
      </c>
    </row>
    <row r="646" spans="2:6" x14ac:dyDescent="0.2">
      <c r="B646" s="1">
        <v>44789</v>
      </c>
      <c r="C646">
        <f t="shared" si="40"/>
        <v>609</v>
      </c>
      <c r="D646" s="3">
        <f t="shared" si="37"/>
        <v>6.4124640906252283E-4</v>
      </c>
      <c r="E646" s="3">
        <f t="shared" si="38"/>
        <v>4.728281216999794E-3</v>
      </c>
      <c r="F646" s="3">
        <f t="shared" si="39"/>
        <v>2.5996525269364716</v>
      </c>
    </row>
    <row r="647" spans="2:6" x14ac:dyDescent="0.2">
      <c r="B647" s="1">
        <v>44790</v>
      </c>
      <c r="C647">
        <f t="shared" si="40"/>
        <v>610</v>
      </c>
      <c r="D647" s="3">
        <f t="shared" si="37"/>
        <v>6.4120193128058096E-4</v>
      </c>
      <c r="E647" s="3">
        <f t="shared" si="38"/>
        <v>4.7282812170143813E-3</v>
      </c>
      <c r="F647" s="3">
        <f t="shared" si="39"/>
        <v>2.5996525269364716</v>
      </c>
    </row>
    <row r="648" spans="2:6" x14ac:dyDescent="0.2">
      <c r="B648" s="1">
        <v>44791</v>
      </c>
      <c r="C648">
        <f t="shared" si="40"/>
        <v>611</v>
      </c>
      <c r="D648" s="3">
        <f t="shared" si="37"/>
        <v>6.411574565836827E-4</v>
      </c>
      <c r="E648" s="3">
        <f t="shared" si="38"/>
        <v>4.7282812170289677E-3</v>
      </c>
      <c r="F648" s="3">
        <f t="shared" si="39"/>
        <v>2.5996525269364716</v>
      </c>
    </row>
    <row r="649" spans="2:6" x14ac:dyDescent="0.2">
      <c r="B649" s="1">
        <v>44792</v>
      </c>
      <c r="C649">
        <f t="shared" si="40"/>
        <v>612</v>
      </c>
      <c r="D649" s="3">
        <f t="shared" si="37"/>
        <v>6.4111298497161382E-4</v>
      </c>
      <c r="E649" s="3">
        <f t="shared" si="38"/>
        <v>4.7282812170435532E-3</v>
      </c>
      <c r="F649" s="3">
        <f t="shared" si="39"/>
        <v>2.5996525269364716</v>
      </c>
    </row>
    <row r="650" spans="2:6" x14ac:dyDescent="0.2">
      <c r="B650" s="1">
        <v>44793</v>
      </c>
      <c r="C650">
        <f t="shared" si="40"/>
        <v>613</v>
      </c>
      <c r="D650" s="3">
        <f t="shared" ref="D650:D713" si="41">IF(C650=0,$B$7,($B$7*(1-$B$8)^(C650/365)))</f>
        <v>6.4106851644416061E-4</v>
      </c>
      <c r="E650" s="3">
        <f t="shared" si="38"/>
        <v>4.7282812170581379E-3</v>
      </c>
      <c r="F650" s="3">
        <f t="shared" si="39"/>
        <v>2.5996525269364716</v>
      </c>
    </row>
    <row r="651" spans="2:6" x14ac:dyDescent="0.2">
      <c r="B651" s="1">
        <v>44794</v>
      </c>
      <c r="C651">
        <f t="shared" si="40"/>
        <v>614</v>
      </c>
      <c r="D651" s="3">
        <f t="shared" si="41"/>
        <v>6.4102405100110906E-4</v>
      </c>
      <c r="E651" s="3">
        <f t="shared" ref="E651:E714" si="42">IF(D651=0,$C$7,($C$7*(1-$B$8)^(D651/365)))</f>
        <v>4.7282812170727209E-3</v>
      </c>
      <c r="F651" s="3">
        <f t="shared" ref="F651:F714" si="43">IF(E651=0,$D$7,($D$7*(1-$B$8)^(E651/365)))</f>
        <v>2.5996525269364716</v>
      </c>
    </row>
    <row r="652" spans="2:6" x14ac:dyDescent="0.2">
      <c r="B652" s="1">
        <v>44795</v>
      </c>
      <c r="C652">
        <f t="shared" si="40"/>
        <v>615</v>
      </c>
      <c r="D652" s="3">
        <f t="shared" si="41"/>
        <v>6.4097958864224515E-4</v>
      </c>
      <c r="E652" s="3">
        <f t="shared" si="42"/>
        <v>4.7282812170873038E-3</v>
      </c>
      <c r="F652" s="3">
        <f t="shared" si="43"/>
        <v>2.5996525269364716</v>
      </c>
    </row>
    <row r="653" spans="2:6" x14ac:dyDescent="0.2">
      <c r="B653" s="1">
        <v>44796</v>
      </c>
      <c r="C653">
        <f t="shared" si="40"/>
        <v>616</v>
      </c>
      <c r="D653" s="3">
        <f t="shared" si="41"/>
        <v>6.4093512936735507E-4</v>
      </c>
      <c r="E653" s="3">
        <f t="shared" si="42"/>
        <v>4.7282812171018851E-3</v>
      </c>
      <c r="F653" s="3">
        <f t="shared" si="43"/>
        <v>2.5996525269364716</v>
      </c>
    </row>
    <row r="654" spans="2:6" x14ac:dyDescent="0.2">
      <c r="B654" s="1">
        <v>44797</v>
      </c>
      <c r="C654">
        <f t="shared" si="40"/>
        <v>617</v>
      </c>
      <c r="D654" s="3">
        <f t="shared" si="41"/>
        <v>6.408906731762248E-4</v>
      </c>
      <c r="E654" s="3">
        <f t="shared" si="42"/>
        <v>4.7282812171164654E-3</v>
      </c>
      <c r="F654" s="3">
        <f t="shared" si="43"/>
        <v>2.5996525269364716</v>
      </c>
    </row>
    <row r="655" spans="2:6" x14ac:dyDescent="0.2">
      <c r="B655" s="1">
        <v>44798</v>
      </c>
      <c r="C655">
        <f t="shared" si="40"/>
        <v>618</v>
      </c>
      <c r="D655" s="3">
        <f t="shared" si="41"/>
        <v>6.4084622006864054E-4</v>
      </c>
      <c r="E655" s="3">
        <f t="shared" si="42"/>
        <v>4.7282812171310449E-3</v>
      </c>
      <c r="F655" s="3">
        <f t="shared" si="43"/>
        <v>2.5996525269364716</v>
      </c>
    </row>
    <row r="656" spans="2:6" x14ac:dyDescent="0.2">
      <c r="B656" s="1">
        <v>44799</v>
      </c>
      <c r="C656">
        <f t="shared" si="40"/>
        <v>619</v>
      </c>
      <c r="D656" s="3">
        <f t="shared" si="41"/>
        <v>6.4080177004438826E-4</v>
      </c>
      <c r="E656" s="3">
        <f t="shared" si="42"/>
        <v>4.7282812171456226E-3</v>
      </c>
      <c r="F656" s="3">
        <f t="shared" si="43"/>
        <v>2.5996525269364716</v>
      </c>
    </row>
    <row r="657" spans="2:6" x14ac:dyDescent="0.2">
      <c r="B657" s="1">
        <v>44800</v>
      </c>
      <c r="C657">
        <f t="shared" si="40"/>
        <v>620</v>
      </c>
      <c r="D657" s="3">
        <f t="shared" si="41"/>
        <v>6.4075732310325427E-4</v>
      </c>
      <c r="E657" s="3">
        <f t="shared" si="42"/>
        <v>4.7282812171602004E-3</v>
      </c>
      <c r="F657" s="3">
        <f t="shared" si="43"/>
        <v>2.5996525269364716</v>
      </c>
    </row>
    <row r="658" spans="2:6" x14ac:dyDescent="0.2">
      <c r="B658" s="1">
        <v>44801</v>
      </c>
      <c r="C658">
        <f t="shared" si="40"/>
        <v>621</v>
      </c>
      <c r="D658" s="3">
        <f t="shared" si="41"/>
        <v>6.4071287924502465E-4</v>
      </c>
      <c r="E658" s="3">
        <f t="shared" si="42"/>
        <v>4.7282812171747764E-3</v>
      </c>
      <c r="F658" s="3">
        <f t="shared" si="43"/>
        <v>2.5996525269364716</v>
      </c>
    </row>
    <row r="659" spans="2:6" x14ac:dyDescent="0.2">
      <c r="B659" s="1">
        <v>44802</v>
      </c>
      <c r="C659">
        <f t="shared" si="40"/>
        <v>622</v>
      </c>
      <c r="D659" s="3">
        <f t="shared" si="41"/>
        <v>6.4066843846948549E-4</v>
      </c>
      <c r="E659" s="3">
        <f t="shared" si="42"/>
        <v>4.7282812171893515E-3</v>
      </c>
      <c r="F659" s="3">
        <f t="shared" si="43"/>
        <v>2.5996525269364716</v>
      </c>
    </row>
    <row r="660" spans="2:6" x14ac:dyDescent="0.2">
      <c r="B660" s="1">
        <v>44803</v>
      </c>
      <c r="C660">
        <f t="shared" si="40"/>
        <v>623</v>
      </c>
      <c r="D660" s="3">
        <f t="shared" si="41"/>
        <v>6.406240007764231E-4</v>
      </c>
      <c r="E660" s="3">
        <f t="shared" si="42"/>
        <v>4.7282812172039267E-3</v>
      </c>
      <c r="F660" s="3">
        <f t="shared" si="43"/>
        <v>2.5996525269364716</v>
      </c>
    </row>
    <row r="661" spans="2:6" x14ac:dyDescent="0.2">
      <c r="B661" s="1">
        <v>44804</v>
      </c>
      <c r="C661">
        <f t="shared" si="40"/>
        <v>624</v>
      </c>
      <c r="D661" s="3">
        <f t="shared" si="41"/>
        <v>6.4057956616562367E-4</v>
      </c>
      <c r="E661" s="3">
        <f t="shared" si="42"/>
        <v>4.7282812172184992E-3</v>
      </c>
      <c r="F661" s="3">
        <f t="shared" si="43"/>
        <v>2.5996525269364716</v>
      </c>
    </row>
    <row r="662" spans="2:6" x14ac:dyDescent="0.2">
      <c r="B662" s="1">
        <v>44805</v>
      </c>
      <c r="C662">
        <f t="shared" si="40"/>
        <v>625</v>
      </c>
      <c r="D662" s="3">
        <f t="shared" si="41"/>
        <v>6.4053513463687328E-4</v>
      </c>
      <c r="E662" s="3">
        <f t="shared" si="42"/>
        <v>4.7282812172330718E-3</v>
      </c>
      <c r="F662" s="3">
        <f t="shared" si="43"/>
        <v>2.5996525269364716</v>
      </c>
    </row>
    <row r="663" spans="2:6" x14ac:dyDescent="0.2">
      <c r="B663" s="1">
        <v>44806</v>
      </c>
      <c r="C663">
        <f t="shared" si="40"/>
        <v>626</v>
      </c>
      <c r="D663" s="3">
        <f t="shared" si="41"/>
        <v>6.4049070618995825E-4</v>
      </c>
      <c r="E663" s="3">
        <f t="shared" si="42"/>
        <v>4.7282812172476435E-3</v>
      </c>
      <c r="F663" s="3">
        <f t="shared" si="43"/>
        <v>2.5996525269364716</v>
      </c>
    </row>
    <row r="664" spans="2:6" x14ac:dyDescent="0.2">
      <c r="B664" s="1">
        <v>44807</v>
      </c>
      <c r="C664">
        <f t="shared" si="40"/>
        <v>627</v>
      </c>
      <c r="D664" s="3">
        <f t="shared" si="41"/>
        <v>6.4044628082466487E-4</v>
      </c>
      <c r="E664" s="3">
        <f t="shared" si="42"/>
        <v>4.7282812172622134E-3</v>
      </c>
      <c r="F664" s="3">
        <f t="shared" si="43"/>
        <v>2.5996525269364716</v>
      </c>
    </row>
    <row r="665" spans="2:6" x14ac:dyDescent="0.2">
      <c r="B665" s="1">
        <v>44808</v>
      </c>
      <c r="C665">
        <f t="shared" si="40"/>
        <v>628</v>
      </c>
      <c r="D665" s="3">
        <f t="shared" si="41"/>
        <v>6.4040185854077924E-4</v>
      </c>
      <c r="E665" s="3">
        <f t="shared" si="42"/>
        <v>4.7282812172767825E-3</v>
      </c>
      <c r="F665" s="3">
        <f t="shared" si="43"/>
        <v>2.5996525269364716</v>
      </c>
    </row>
    <row r="666" spans="2:6" x14ac:dyDescent="0.2">
      <c r="B666" s="1">
        <v>44809</v>
      </c>
      <c r="C666">
        <f t="shared" si="40"/>
        <v>629</v>
      </c>
      <c r="D666" s="3">
        <f t="shared" si="41"/>
        <v>6.4035743933808776E-4</v>
      </c>
      <c r="E666" s="3">
        <f t="shared" si="42"/>
        <v>4.7282812172913507E-3</v>
      </c>
      <c r="F666" s="3">
        <f t="shared" si="43"/>
        <v>2.5996525269364716</v>
      </c>
    </row>
    <row r="667" spans="2:6" x14ac:dyDescent="0.2">
      <c r="B667" s="1">
        <v>44810</v>
      </c>
      <c r="C667">
        <f t="shared" si="40"/>
        <v>630</v>
      </c>
      <c r="D667" s="3">
        <f t="shared" si="41"/>
        <v>6.4031302321637662E-4</v>
      </c>
      <c r="E667" s="3">
        <f t="shared" si="42"/>
        <v>4.728281217305918E-3</v>
      </c>
      <c r="F667" s="3">
        <f t="shared" si="43"/>
        <v>2.5996525269364716</v>
      </c>
    </row>
    <row r="668" spans="2:6" x14ac:dyDescent="0.2">
      <c r="B668" s="1">
        <v>44811</v>
      </c>
      <c r="C668">
        <f t="shared" si="40"/>
        <v>631</v>
      </c>
      <c r="D668" s="3">
        <f t="shared" si="41"/>
        <v>6.4026861017543225E-4</v>
      </c>
      <c r="E668" s="3">
        <f t="shared" si="42"/>
        <v>4.7282812173204836E-3</v>
      </c>
      <c r="F668" s="3">
        <f t="shared" si="43"/>
        <v>2.5996525269364716</v>
      </c>
    </row>
    <row r="669" spans="2:6" x14ac:dyDescent="0.2">
      <c r="B669" s="1">
        <v>44812</v>
      </c>
      <c r="C669">
        <f t="shared" si="40"/>
        <v>632</v>
      </c>
      <c r="D669" s="3">
        <f t="shared" si="41"/>
        <v>6.4022420021504084E-4</v>
      </c>
      <c r="E669" s="3">
        <f t="shared" si="42"/>
        <v>4.7282812173350501E-3</v>
      </c>
      <c r="F669" s="3">
        <f t="shared" si="43"/>
        <v>2.5996525269364716</v>
      </c>
    </row>
    <row r="670" spans="2:6" x14ac:dyDescent="0.2">
      <c r="B670" s="1">
        <v>44813</v>
      </c>
      <c r="C670">
        <f t="shared" si="40"/>
        <v>633</v>
      </c>
      <c r="D670" s="3">
        <f t="shared" si="41"/>
        <v>6.4017979333498879E-4</v>
      </c>
      <c r="E670" s="3">
        <f t="shared" si="42"/>
        <v>4.728281217349614E-3</v>
      </c>
      <c r="F670" s="3">
        <f t="shared" si="43"/>
        <v>2.5996525269364716</v>
      </c>
    </row>
    <row r="671" spans="2:6" x14ac:dyDescent="0.2">
      <c r="B671" s="1">
        <v>44814</v>
      </c>
      <c r="C671">
        <f t="shared" si="40"/>
        <v>634</v>
      </c>
      <c r="D671" s="3">
        <f t="shared" si="41"/>
        <v>6.4013538953506231E-4</v>
      </c>
      <c r="E671" s="3">
        <f t="shared" si="42"/>
        <v>4.728281217364177E-3</v>
      </c>
      <c r="F671" s="3">
        <f t="shared" si="43"/>
        <v>2.5996525269364716</v>
      </c>
    </row>
    <row r="672" spans="2:6" x14ac:dyDescent="0.2">
      <c r="B672" s="1">
        <v>44815</v>
      </c>
      <c r="C672">
        <f t="shared" si="40"/>
        <v>635</v>
      </c>
      <c r="D672" s="3">
        <f t="shared" si="41"/>
        <v>6.4009098881504791E-4</v>
      </c>
      <c r="E672" s="3">
        <f t="shared" si="42"/>
        <v>4.7282812173787391E-3</v>
      </c>
      <c r="F672" s="3">
        <f t="shared" si="43"/>
        <v>2.5996525269364716</v>
      </c>
    </row>
    <row r="673" spans="2:6" x14ac:dyDescent="0.2">
      <c r="B673" s="1">
        <v>44816</v>
      </c>
      <c r="C673">
        <f t="shared" si="40"/>
        <v>636</v>
      </c>
      <c r="D673" s="3">
        <f t="shared" si="41"/>
        <v>6.4004659117473202E-4</v>
      </c>
      <c r="E673" s="3">
        <f t="shared" si="42"/>
        <v>4.7282812173933004E-3</v>
      </c>
      <c r="F673" s="3">
        <f t="shared" si="43"/>
        <v>2.5996525269364716</v>
      </c>
    </row>
    <row r="674" spans="2:6" x14ac:dyDescent="0.2">
      <c r="B674" s="1">
        <v>44817</v>
      </c>
      <c r="C674">
        <f t="shared" si="40"/>
        <v>637</v>
      </c>
      <c r="D674" s="3">
        <f t="shared" si="41"/>
        <v>6.4000219661390081E-4</v>
      </c>
      <c r="E674" s="3">
        <f t="shared" si="42"/>
        <v>4.7282812174078608E-3</v>
      </c>
      <c r="F674" s="3">
        <f t="shared" si="43"/>
        <v>2.5996525269364716</v>
      </c>
    </row>
    <row r="675" spans="2:6" x14ac:dyDescent="0.2">
      <c r="B675" s="1">
        <v>44818</v>
      </c>
      <c r="C675">
        <f t="shared" si="40"/>
        <v>638</v>
      </c>
      <c r="D675" s="3">
        <f t="shared" si="41"/>
        <v>6.3995780513234081E-4</v>
      </c>
      <c r="E675" s="3">
        <f t="shared" si="42"/>
        <v>4.7282812174224195E-3</v>
      </c>
      <c r="F675" s="3">
        <f t="shared" si="43"/>
        <v>2.5996525269364716</v>
      </c>
    </row>
    <row r="676" spans="2:6" x14ac:dyDescent="0.2">
      <c r="B676" s="1">
        <v>44819</v>
      </c>
      <c r="C676">
        <f t="shared" si="40"/>
        <v>639</v>
      </c>
      <c r="D676" s="3">
        <f t="shared" si="41"/>
        <v>6.3991341672983845E-4</v>
      </c>
      <c r="E676" s="3">
        <f t="shared" si="42"/>
        <v>4.7282812174369773E-3</v>
      </c>
      <c r="F676" s="3">
        <f t="shared" si="43"/>
        <v>2.5996525269364716</v>
      </c>
    </row>
    <row r="677" spans="2:6" x14ac:dyDescent="0.2">
      <c r="B677" s="1">
        <v>44820</v>
      </c>
      <c r="C677">
        <f t="shared" ref="C677:C740" si="44">IF(B677&lt;=$B$3,0,(B677-$B$3))</f>
        <v>640</v>
      </c>
      <c r="D677" s="3">
        <f t="shared" si="41"/>
        <v>6.3986903140618012E-4</v>
      </c>
      <c r="E677" s="3">
        <f t="shared" si="42"/>
        <v>4.7282812174515351E-3</v>
      </c>
      <c r="F677" s="3">
        <f t="shared" si="43"/>
        <v>2.5996525269364716</v>
      </c>
    </row>
    <row r="678" spans="2:6" x14ac:dyDescent="0.2">
      <c r="B678" s="1">
        <v>44821</v>
      </c>
      <c r="C678">
        <f t="shared" si="44"/>
        <v>641</v>
      </c>
      <c r="D678" s="3">
        <f t="shared" si="41"/>
        <v>6.3982464916115234E-4</v>
      </c>
      <c r="E678" s="3">
        <f t="shared" si="42"/>
        <v>4.7282812174660911E-3</v>
      </c>
      <c r="F678" s="3">
        <f t="shared" si="43"/>
        <v>2.5996525269364716</v>
      </c>
    </row>
    <row r="679" spans="2:6" x14ac:dyDescent="0.2">
      <c r="B679" s="1">
        <v>44822</v>
      </c>
      <c r="C679">
        <f t="shared" si="44"/>
        <v>642</v>
      </c>
      <c r="D679" s="3">
        <f t="shared" si="41"/>
        <v>6.3978026999454132E-4</v>
      </c>
      <c r="E679" s="3">
        <f t="shared" si="42"/>
        <v>4.7282812174806463E-3</v>
      </c>
      <c r="F679" s="3">
        <f t="shared" si="43"/>
        <v>2.5996525269364716</v>
      </c>
    </row>
    <row r="680" spans="2:6" x14ac:dyDescent="0.2">
      <c r="B680" s="1">
        <v>44823</v>
      </c>
      <c r="C680">
        <f t="shared" si="44"/>
        <v>643</v>
      </c>
      <c r="D680" s="3">
        <f t="shared" si="41"/>
        <v>6.397358939061339E-4</v>
      </c>
      <c r="E680" s="3">
        <f t="shared" si="42"/>
        <v>4.7282812174952006E-3</v>
      </c>
      <c r="F680" s="3">
        <f t="shared" si="43"/>
        <v>2.5996525269364716</v>
      </c>
    </row>
    <row r="681" spans="2:6" x14ac:dyDescent="0.2">
      <c r="B681" s="1">
        <v>44824</v>
      </c>
      <c r="C681">
        <f t="shared" si="44"/>
        <v>644</v>
      </c>
      <c r="D681" s="3">
        <f t="shared" si="41"/>
        <v>6.3969152089571638E-4</v>
      </c>
      <c r="E681" s="3">
        <f t="shared" si="42"/>
        <v>4.7282812175097532E-3</v>
      </c>
      <c r="F681" s="3">
        <f t="shared" si="43"/>
        <v>2.5996525269364716</v>
      </c>
    </row>
    <row r="682" spans="2:6" x14ac:dyDescent="0.2">
      <c r="B682" s="1">
        <v>44825</v>
      </c>
      <c r="C682">
        <f t="shared" si="44"/>
        <v>645</v>
      </c>
      <c r="D682" s="3">
        <f t="shared" si="41"/>
        <v>6.3964715096307529E-4</v>
      </c>
      <c r="E682" s="3">
        <f t="shared" si="42"/>
        <v>4.728281217524305E-3</v>
      </c>
      <c r="F682" s="3">
        <f t="shared" si="43"/>
        <v>2.5996525269364716</v>
      </c>
    </row>
    <row r="683" spans="2:6" x14ac:dyDescent="0.2">
      <c r="B683" s="1">
        <v>44826</v>
      </c>
      <c r="C683">
        <f t="shared" si="44"/>
        <v>646</v>
      </c>
      <c r="D683" s="3">
        <f t="shared" si="41"/>
        <v>6.3960278410799714E-4</v>
      </c>
      <c r="E683" s="3">
        <f t="shared" si="42"/>
        <v>4.7282812175388567E-3</v>
      </c>
      <c r="F683" s="3">
        <f t="shared" si="43"/>
        <v>2.5996525269364716</v>
      </c>
    </row>
    <row r="684" spans="2:6" x14ac:dyDescent="0.2">
      <c r="B684" s="1">
        <v>44827</v>
      </c>
      <c r="C684">
        <f t="shared" si="44"/>
        <v>647</v>
      </c>
      <c r="D684" s="3">
        <f t="shared" si="41"/>
        <v>6.3955842033026845E-4</v>
      </c>
      <c r="E684" s="3">
        <f t="shared" si="42"/>
        <v>4.7282812175534067E-3</v>
      </c>
      <c r="F684" s="3">
        <f t="shared" si="43"/>
        <v>2.5996525269364716</v>
      </c>
    </row>
    <row r="685" spans="2:6" x14ac:dyDescent="0.2">
      <c r="B685" s="1">
        <v>44828</v>
      </c>
      <c r="C685">
        <f t="shared" si="44"/>
        <v>648</v>
      </c>
      <c r="D685" s="3">
        <f t="shared" si="41"/>
        <v>6.3951405962967575E-4</v>
      </c>
      <c r="E685" s="3">
        <f t="shared" si="42"/>
        <v>4.7282812175679558E-3</v>
      </c>
      <c r="F685" s="3">
        <f t="shared" si="43"/>
        <v>2.5996525269364716</v>
      </c>
    </row>
    <row r="686" spans="2:6" x14ac:dyDescent="0.2">
      <c r="B686" s="1">
        <v>44829</v>
      </c>
      <c r="C686">
        <f t="shared" si="44"/>
        <v>649</v>
      </c>
      <c r="D686" s="3">
        <f t="shared" si="41"/>
        <v>6.3946970200600577E-4</v>
      </c>
      <c r="E686" s="3">
        <f t="shared" si="42"/>
        <v>4.7282812175825041E-3</v>
      </c>
      <c r="F686" s="3">
        <f t="shared" si="43"/>
        <v>2.5996525269364716</v>
      </c>
    </row>
    <row r="687" spans="2:6" x14ac:dyDescent="0.2">
      <c r="B687" s="1">
        <v>44830</v>
      </c>
      <c r="C687">
        <f t="shared" si="44"/>
        <v>650</v>
      </c>
      <c r="D687" s="3">
        <f t="shared" si="41"/>
        <v>6.3942534745904482E-4</v>
      </c>
      <c r="E687" s="3">
        <f t="shared" si="42"/>
        <v>4.7282812175970506E-3</v>
      </c>
      <c r="F687" s="3">
        <f t="shared" si="43"/>
        <v>2.5996525269364716</v>
      </c>
    </row>
    <row r="688" spans="2:6" x14ac:dyDescent="0.2">
      <c r="B688" s="1">
        <v>44831</v>
      </c>
      <c r="C688">
        <f t="shared" si="44"/>
        <v>651</v>
      </c>
      <c r="D688" s="3">
        <f t="shared" si="41"/>
        <v>6.3938099598857974E-4</v>
      </c>
      <c r="E688" s="3">
        <f t="shared" si="42"/>
        <v>4.7282812176115971E-3</v>
      </c>
      <c r="F688" s="3">
        <f t="shared" si="43"/>
        <v>2.5996525269364716</v>
      </c>
    </row>
    <row r="689" spans="2:6" x14ac:dyDescent="0.2">
      <c r="B689" s="1">
        <v>44832</v>
      </c>
      <c r="C689">
        <f t="shared" si="44"/>
        <v>652</v>
      </c>
      <c r="D689" s="3">
        <f t="shared" si="41"/>
        <v>6.3933664759439706E-4</v>
      </c>
      <c r="E689" s="3">
        <f t="shared" si="42"/>
        <v>4.7282812176261419E-3</v>
      </c>
      <c r="F689" s="3">
        <f t="shared" si="43"/>
        <v>2.5996525269364716</v>
      </c>
    </row>
    <row r="690" spans="2:6" x14ac:dyDescent="0.2">
      <c r="B690" s="1">
        <v>44833</v>
      </c>
      <c r="C690">
        <f t="shared" si="44"/>
        <v>653</v>
      </c>
      <c r="D690" s="3">
        <f t="shared" si="41"/>
        <v>6.3929230227628339E-4</v>
      </c>
      <c r="E690" s="3">
        <f t="shared" si="42"/>
        <v>4.7282812176406858E-3</v>
      </c>
      <c r="F690" s="3">
        <f t="shared" si="43"/>
        <v>2.5996525269364716</v>
      </c>
    </row>
    <row r="691" spans="2:6" x14ac:dyDescent="0.2">
      <c r="B691" s="1">
        <v>44834</v>
      </c>
      <c r="C691">
        <f t="shared" si="44"/>
        <v>654</v>
      </c>
      <c r="D691" s="3">
        <f t="shared" si="41"/>
        <v>6.3924796003402538E-4</v>
      </c>
      <c r="E691" s="3">
        <f t="shared" si="42"/>
        <v>4.7282812176552289E-3</v>
      </c>
      <c r="F691" s="3">
        <f t="shared" si="43"/>
        <v>2.5996525269364716</v>
      </c>
    </row>
    <row r="692" spans="2:6" x14ac:dyDescent="0.2">
      <c r="B692" s="1">
        <v>44835</v>
      </c>
      <c r="C692">
        <f t="shared" si="44"/>
        <v>655</v>
      </c>
      <c r="D692" s="3">
        <f t="shared" si="41"/>
        <v>6.3920362086740954E-4</v>
      </c>
      <c r="E692" s="3">
        <f t="shared" si="42"/>
        <v>4.7282812176697711E-3</v>
      </c>
      <c r="F692" s="3">
        <f t="shared" si="43"/>
        <v>2.5996525269364716</v>
      </c>
    </row>
    <row r="693" spans="2:6" x14ac:dyDescent="0.2">
      <c r="B693" s="1">
        <v>44836</v>
      </c>
      <c r="C693">
        <f t="shared" si="44"/>
        <v>656</v>
      </c>
      <c r="D693" s="3">
        <f t="shared" si="41"/>
        <v>6.3915928477622271E-4</v>
      </c>
      <c r="E693" s="3">
        <f t="shared" si="42"/>
        <v>4.7282812176843115E-3</v>
      </c>
      <c r="F693" s="3">
        <f t="shared" si="43"/>
        <v>2.5996525269364716</v>
      </c>
    </row>
    <row r="694" spans="2:6" x14ac:dyDescent="0.2">
      <c r="B694" s="1">
        <v>44837</v>
      </c>
      <c r="C694">
        <f t="shared" si="44"/>
        <v>657</v>
      </c>
      <c r="D694" s="3">
        <f t="shared" si="41"/>
        <v>6.3911495176025165E-4</v>
      </c>
      <c r="E694" s="3">
        <f t="shared" si="42"/>
        <v>4.728281217698852E-3</v>
      </c>
      <c r="F694" s="3">
        <f t="shared" si="43"/>
        <v>2.5996525269364716</v>
      </c>
    </row>
    <row r="695" spans="2:6" x14ac:dyDescent="0.2">
      <c r="B695" s="1">
        <v>44838</v>
      </c>
      <c r="C695">
        <f t="shared" si="44"/>
        <v>658</v>
      </c>
      <c r="D695" s="3">
        <f t="shared" si="41"/>
        <v>6.3907062181928285E-4</v>
      </c>
      <c r="E695" s="3">
        <f t="shared" si="42"/>
        <v>4.7282812177133907E-3</v>
      </c>
      <c r="F695" s="3">
        <f t="shared" si="43"/>
        <v>2.5996525269364716</v>
      </c>
    </row>
    <row r="696" spans="2:6" x14ac:dyDescent="0.2">
      <c r="B696" s="1">
        <v>44839</v>
      </c>
      <c r="C696">
        <f t="shared" si="44"/>
        <v>659</v>
      </c>
      <c r="D696" s="3">
        <f t="shared" si="41"/>
        <v>6.3902629495310318E-4</v>
      </c>
      <c r="E696" s="3">
        <f t="shared" si="42"/>
        <v>4.7282812177279285E-3</v>
      </c>
      <c r="F696" s="3">
        <f t="shared" si="43"/>
        <v>2.5996525269364716</v>
      </c>
    </row>
    <row r="697" spans="2:6" x14ac:dyDescent="0.2">
      <c r="B697" s="1">
        <v>44840</v>
      </c>
      <c r="C697">
        <f t="shared" si="44"/>
        <v>660</v>
      </c>
      <c r="D697" s="3">
        <f t="shared" si="41"/>
        <v>6.3898197116149926E-4</v>
      </c>
      <c r="E697" s="3">
        <f t="shared" si="42"/>
        <v>4.7282812177424655E-3</v>
      </c>
      <c r="F697" s="3">
        <f t="shared" si="43"/>
        <v>2.5996525269364716</v>
      </c>
    </row>
    <row r="698" spans="2:6" x14ac:dyDescent="0.2">
      <c r="B698" s="1">
        <v>44841</v>
      </c>
      <c r="C698">
        <f t="shared" si="44"/>
        <v>661</v>
      </c>
      <c r="D698" s="3">
        <f t="shared" si="41"/>
        <v>6.3893765044425793E-4</v>
      </c>
      <c r="E698" s="3">
        <f t="shared" si="42"/>
        <v>4.7282812177570016E-3</v>
      </c>
      <c r="F698" s="3">
        <f t="shared" si="43"/>
        <v>2.5996525269364716</v>
      </c>
    </row>
    <row r="699" spans="2:6" x14ac:dyDescent="0.2">
      <c r="B699" s="1">
        <v>44842</v>
      </c>
      <c r="C699">
        <f t="shared" si="44"/>
        <v>662</v>
      </c>
      <c r="D699" s="3">
        <f t="shared" si="41"/>
        <v>6.3889333280116583E-4</v>
      </c>
      <c r="E699" s="3">
        <f t="shared" si="42"/>
        <v>4.7282812177715369E-3</v>
      </c>
      <c r="F699" s="3">
        <f t="shared" si="43"/>
        <v>2.5996525269364716</v>
      </c>
    </row>
    <row r="700" spans="2:6" x14ac:dyDescent="0.2">
      <c r="B700" s="1">
        <v>44843</v>
      </c>
      <c r="C700">
        <f t="shared" si="44"/>
        <v>663</v>
      </c>
      <c r="D700" s="3">
        <f t="shared" si="41"/>
        <v>6.388490182320098E-4</v>
      </c>
      <c r="E700" s="3">
        <f t="shared" si="42"/>
        <v>4.7282812177860704E-3</v>
      </c>
      <c r="F700" s="3">
        <f t="shared" si="43"/>
        <v>2.5996525269364716</v>
      </c>
    </row>
    <row r="701" spans="2:6" x14ac:dyDescent="0.2">
      <c r="B701" s="1">
        <v>44844</v>
      </c>
      <c r="C701">
        <f t="shared" si="44"/>
        <v>664</v>
      </c>
      <c r="D701" s="3">
        <f t="shared" si="41"/>
        <v>6.3880470673657668E-4</v>
      </c>
      <c r="E701" s="3">
        <f t="shared" si="42"/>
        <v>4.7282812178006031E-3</v>
      </c>
      <c r="F701" s="3">
        <f t="shared" si="43"/>
        <v>2.5996525269364716</v>
      </c>
    </row>
    <row r="702" spans="2:6" x14ac:dyDescent="0.2">
      <c r="B702" s="1">
        <v>44845</v>
      </c>
      <c r="C702">
        <f t="shared" si="44"/>
        <v>665</v>
      </c>
      <c r="D702" s="3">
        <f t="shared" si="41"/>
        <v>6.3876039831465322E-4</v>
      </c>
      <c r="E702" s="3">
        <f t="shared" si="42"/>
        <v>4.7282812178151348E-3</v>
      </c>
      <c r="F702" s="3">
        <f t="shared" si="43"/>
        <v>2.5996525269364716</v>
      </c>
    </row>
    <row r="703" spans="2:6" x14ac:dyDescent="0.2">
      <c r="B703" s="1">
        <v>44846</v>
      </c>
      <c r="C703">
        <f t="shared" si="44"/>
        <v>666</v>
      </c>
      <c r="D703" s="3">
        <f t="shared" si="41"/>
        <v>6.3871609296602615E-4</v>
      </c>
      <c r="E703" s="3">
        <f t="shared" si="42"/>
        <v>4.7282812178296666E-3</v>
      </c>
      <c r="F703" s="3">
        <f t="shared" si="43"/>
        <v>2.5996525269364716</v>
      </c>
    </row>
    <row r="704" spans="2:6" x14ac:dyDescent="0.2">
      <c r="B704" s="1">
        <v>44847</v>
      </c>
      <c r="C704">
        <f t="shared" si="44"/>
        <v>667</v>
      </c>
      <c r="D704" s="3">
        <f t="shared" si="41"/>
        <v>6.3867179069048243E-4</v>
      </c>
      <c r="E704" s="3">
        <f t="shared" si="42"/>
        <v>4.7282812178441958E-3</v>
      </c>
      <c r="F704" s="3">
        <f t="shared" si="43"/>
        <v>2.5996525269364716</v>
      </c>
    </row>
    <row r="705" spans="2:6" x14ac:dyDescent="0.2">
      <c r="B705" s="1">
        <v>44848</v>
      </c>
      <c r="C705">
        <f t="shared" si="44"/>
        <v>668</v>
      </c>
      <c r="D705" s="3">
        <f t="shared" si="41"/>
        <v>6.386274914878089E-4</v>
      </c>
      <c r="E705" s="3">
        <f t="shared" si="42"/>
        <v>4.728281217858725E-3</v>
      </c>
      <c r="F705" s="3">
        <f t="shared" si="43"/>
        <v>2.5996525269364716</v>
      </c>
    </row>
    <row r="706" spans="2:6" x14ac:dyDescent="0.2">
      <c r="B706" s="1">
        <v>44849</v>
      </c>
      <c r="C706">
        <f t="shared" si="44"/>
        <v>669</v>
      </c>
      <c r="D706" s="3">
        <f t="shared" si="41"/>
        <v>6.3858319535779241E-4</v>
      </c>
      <c r="E706" s="3">
        <f t="shared" si="42"/>
        <v>4.7282812178732533E-3</v>
      </c>
      <c r="F706" s="3">
        <f t="shared" si="43"/>
        <v>2.5996525269364716</v>
      </c>
    </row>
    <row r="707" spans="2:6" x14ac:dyDescent="0.2">
      <c r="B707" s="1">
        <v>44850</v>
      </c>
      <c r="C707">
        <f t="shared" si="44"/>
        <v>670</v>
      </c>
      <c r="D707" s="3">
        <f t="shared" si="41"/>
        <v>6.385389023002198E-4</v>
      </c>
      <c r="E707" s="3">
        <f t="shared" si="42"/>
        <v>4.7282812178877798E-3</v>
      </c>
      <c r="F707" s="3">
        <f t="shared" si="43"/>
        <v>2.5996525269364716</v>
      </c>
    </row>
    <row r="708" spans="2:6" x14ac:dyDescent="0.2">
      <c r="B708" s="1">
        <v>44851</v>
      </c>
      <c r="C708">
        <f t="shared" si="44"/>
        <v>671</v>
      </c>
      <c r="D708" s="3">
        <f t="shared" si="41"/>
        <v>6.3849461231487781E-4</v>
      </c>
      <c r="E708" s="3">
        <f t="shared" si="42"/>
        <v>4.7282812179023056E-3</v>
      </c>
      <c r="F708" s="3">
        <f t="shared" si="43"/>
        <v>2.5996525269364716</v>
      </c>
    </row>
    <row r="709" spans="2:6" x14ac:dyDescent="0.2">
      <c r="B709" s="1">
        <v>44852</v>
      </c>
      <c r="C709">
        <f t="shared" si="44"/>
        <v>672</v>
      </c>
      <c r="D709" s="3">
        <f t="shared" si="41"/>
        <v>6.3845032540155373E-4</v>
      </c>
      <c r="E709" s="3">
        <f t="shared" si="42"/>
        <v>4.7282812179168304E-3</v>
      </c>
      <c r="F709" s="3">
        <f t="shared" si="43"/>
        <v>2.5996525269364716</v>
      </c>
    </row>
    <row r="710" spans="2:6" x14ac:dyDescent="0.2">
      <c r="B710" s="1">
        <v>44853</v>
      </c>
      <c r="C710">
        <f t="shared" si="44"/>
        <v>673</v>
      </c>
      <c r="D710" s="3">
        <f t="shared" si="41"/>
        <v>6.3840604156003406E-4</v>
      </c>
      <c r="E710" s="3">
        <f t="shared" si="42"/>
        <v>4.7282812179313544E-3</v>
      </c>
      <c r="F710" s="3">
        <f t="shared" si="43"/>
        <v>2.5996525269364716</v>
      </c>
    </row>
    <row r="711" spans="2:6" x14ac:dyDescent="0.2">
      <c r="B711" s="1">
        <v>44854</v>
      </c>
      <c r="C711">
        <f t="shared" si="44"/>
        <v>674</v>
      </c>
      <c r="D711" s="3">
        <f t="shared" si="41"/>
        <v>6.3836176079010609E-4</v>
      </c>
      <c r="E711" s="3">
        <f t="shared" si="42"/>
        <v>4.7282812179458775E-3</v>
      </c>
      <c r="F711" s="3">
        <f t="shared" si="43"/>
        <v>2.5996525269364712</v>
      </c>
    </row>
    <row r="712" spans="2:6" x14ac:dyDescent="0.2">
      <c r="B712" s="1">
        <v>44855</v>
      </c>
      <c r="C712">
        <f t="shared" si="44"/>
        <v>675</v>
      </c>
      <c r="D712" s="3">
        <f t="shared" si="41"/>
        <v>6.3831748309155657E-4</v>
      </c>
      <c r="E712" s="3">
        <f t="shared" si="42"/>
        <v>4.7282812179603988E-3</v>
      </c>
      <c r="F712" s="3">
        <f t="shared" si="43"/>
        <v>2.5996525269364712</v>
      </c>
    </row>
    <row r="713" spans="2:6" x14ac:dyDescent="0.2">
      <c r="B713" s="1">
        <v>44856</v>
      </c>
      <c r="C713">
        <f t="shared" si="44"/>
        <v>676</v>
      </c>
      <c r="D713" s="3">
        <f t="shared" si="41"/>
        <v>6.3827320846417243E-4</v>
      </c>
      <c r="E713" s="3">
        <f t="shared" si="42"/>
        <v>4.7282812179749202E-3</v>
      </c>
      <c r="F713" s="3">
        <f t="shared" si="43"/>
        <v>2.5996525269364712</v>
      </c>
    </row>
    <row r="714" spans="2:6" x14ac:dyDescent="0.2">
      <c r="B714" s="1">
        <v>44857</v>
      </c>
      <c r="C714">
        <f t="shared" si="44"/>
        <v>677</v>
      </c>
      <c r="D714" s="3">
        <f t="shared" ref="D714:D777" si="45">IF(C714=0,$B$7,($B$7*(1-$B$8)^(C714/365)))</f>
        <v>6.3822893690774086E-4</v>
      </c>
      <c r="E714" s="3">
        <f t="shared" si="42"/>
        <v>4.7282812179894398E-3</v>
      </c>
      <c r="F714" s="3">
        <f t="shared" si="43"/>
        <v>2.5996525269364712</v>
      </c>
    </row>
    <row r="715" spans="2:6" x14ac:dyDescent="0.2">
      <c r="B715" s="1">
        <v>44858</v>
      </c>
      <c r="C715">
        <f t="shared" si="44"/>
        <v>678</v>
      </c>
      <c r="D715" s="3">
        <f t="shared" si="45"/>
        <v>6.3818466842204859E-4</v>
      </c>
      <c r="E715" s="3">
        <f t="shared" ref="E715:E778" si="46">IF(D715=0,$C$7,($C$7*(1-$B$8)^(D715/365)))</f>
        <v>4.7282812180039586E-3</v>
      </c>
      <c r="F715" s="3">
        <f t="shared" ref="F715:F778" si="47">IF(E715=0,$D$7,($D$7*(1-$B$8)^(E715/365)))</f>
        <v>2.5996525269364712</v>
      </c>
    </row>
    <row r="716" spans="2:6" x14ac:dyDescent="0.2">
      <c r="B716" s="1">
        <v>44859</v>
      </c>
      <c r="C716">
        <f t="shared" si="44"/>
        <v>679</v>
      </c>
      <c r="D716" s="3">
        <f t="shared" si="45"/>
        <v>6.3814040300688279E-4</v>
      </c>
      <c r="E716" s="3">
        <f t="shared" si="46"/>
        <v>4.7282812180184765E-3</v>
      </c>
      <c r="F716" s="3">
        <f t="shared" si="47"/>
        <v>2.5996525269364712</v>
      </c>
    </row>
    <row r="717" spans="2:6" x14ac:dyDescent="0.2">
      <c r="B717" s="1">
        <v>44860</v>
      </c>
      <c r="C717">
        <f t="shared" si="44"/>
        <v>680</v>
      </c>
      <c r="D717" s="3">
        <f t="shared" si="45"/>
        <v>6.3809614066203052E-4</v>
      </c>
      <c r="E717" s="3">
        <f t="shared" si="46"/>
        <v>4.7282812180329927E-3</v>
      </c>
      <c r="F717" s="3">
        <f t="shared" si="47"/>
        <v>2.5996525269364712</v>
      </c>
    </row>
    <row r="718" spans="2:6" x14ac:dyDescent="0.2">
      <c r="B718" s="1">
        <v>44861</v>
      </c>
      <c r="C718">
        <f t="shared" si="44"/>
        <v>681</v>
      </c>
      <c r="D718" s="3">
        <f t="shared" si="45"/>
        <v>6.3805188138727864E-4</v>
      </c>
      <c r="E718" s="3">
        <f t="shared" si="46"/>
        <v>4.7282812180475088E-3</v>
      </c>
      <c r="F718" s="3">
        <f t="shared" si="47"/>
        <v>2.5996525269364712</v>
      </c>
    </row>
    <row r="719" spans="2:6" x14ac:dyDescent="0.2">
      <c r="B719" s="1">
        <v>44862</v>
      </c>
      <c r="C719">
        <f t="shared" si="44"/>
        <v>682</v>
      </c>
      <c r="D719" s="3">
        <f t="shared" si="45"/>
        <v>6.3800762518241442E-4</v>
      </c>
      <c r="E719" s="3">
        <f t="shared" si="46"/>
        <v>4.7282812180620233E-3</v>
      </c>
      <c r="F719" s="3">
        <f t="shared" si="47"/>
        <v>2.5996525269364712</v>
      </c>
    </row>
    <row r="720" spans="2:6" x14ac:dyDescent="0.2">
      <c r="B720" s="1">
        <v>44863</v>
      </c>
      <c r="C720">
        <f t="shared" si="44"/>
        <v>683</v>
      </c>
      <c r="D720" s="3">
        <f t="shared" si="45"/>
        <v>6.3796337204722481E-4</v>
      </c>
      <c r="E720" s="3">
        <f t="shared" si="46"/>
        <v>4.7282812180765368E-3</v>
      </c>
      <c r="F720" s="3">
        <f t="shared" si="47"/>
        <v>2.5996525269364712</v>
      </c>
    </row>
    <row r="721" spans="2:6" x14ac:dyDescent="0.2">
      <c r="B721" s="1">
        <v>44864</v>
      </c>
      <c r="C721">
        <f t="shared" si="44"/>
        <v>684</v>
      </c>
      <c r="D721" s="3">
        <f t="shared" si="45"/>
        <v>6.3791912198149687E-4</v>
      </c>
      <c r="E721" s="3">
        <f t="shared" si="46"/>
        <v>4.7282812180910504E-3</v>
      </c>
      <c r="F721" s="3">
        <f t="shared" si="47"/>
        <v>2.5996525269364712</v>
      </c>
    </row>
    <row r="722" spans="2:6" x14ac:dyDescent="0.2">
      <c r="B722" s="1">
        <v>44865</v>
      </c>
      <c r="C722">
        <f t="shared" si="44"/>
        <v>685</v>
      </c>
      <c r="D722" s="3">
        <f t="shared" si="45"/>
        <v>6.3787487498501779E-4</v>
      </c>
      <c r="E722" s="3">
        <f t="shared" si="46"/>
        <v>4.7282812181055622E-3</v>
      </c>
      <c r="F722" s="3">
        <f t="shared" si="47"/>
        <v>2.5996525269364712</v>
      </c>
    </row>
    <row r="723" spans="2:6" x14ac:dyDescent="0.2">
      <c r="B723" s="1">
        <v>44866</v>
      </c>
      <c r="C723">
        <f t="shared" si="44"/>
        <v>686</v>
      </c>
      <c r="D723" s="3">
        <f t="shared" si="45"/>
        <v>6.3783063105757461E-4</v>
      </c>
      <c r="E723" s="3">
        <f t="shared" si="46"/>
        <v>4.7282812181200732E-3</v>
      </c>
      <c r="F723" s="3">
        <f t="shared" si="47"/>
        <v>2.5996525269364712</v>
      </c>
    </row>
    <row r="724" spans="2:6" x14ac:dyDescent="0.2">
      <c r="B724" s="1">
        <v>44867</v>
      </c>
      <c r="C724">
        <f t="shared" si="44"/>
        <v>687</v>
      </c>
      <c r="D724" s="3">
        <f t="shared" si="45"/>
        <v>6.3778639019895441E-4</v>
      </c>
      <c r="E724" s="3">
        <f t="shared" si="46"/>
        <v>4.7282812181345824E-3</v>
      </c>
      <c r="F724" s="3">
        <f t="shared" si="47"/>
        <v>2.5996525269364712</v>
      </c>
    </row>
    <row r="725" spans="2:6" x14ac:dyDescent="0.2">
      <c r="B725" s="1">
        <v>44868</v>
      </c>
      <c r="C725">
        <f t="shared" si="44"/>
        <v>688</v>
      </c>
      <c r="D725" s="3">
        <f t="shared" si="45"/>
        <v>6.3774215240894447E-4</v>
      </c>
      <c r="E725" s="3">
        <f t="shared" si="46"/>
        <v>4.7282812181490916E-3</v>
      </c>
      <c r="F725" s="3">
        <f t="shared" si="47"/>
        <v>2.5996525269364712</v>
      </c>
    </row>
    <row r="726" spans="2:6" x14ac:dyDescent="0.2">
      <c r="B726" s="1">
        <v>44869</v>
      </c>
      <c r="C726">
        <f t="shared" si="44"/>
        <v>689</v>
      </c>
      <c r="D726" s="3">
        <f t="shared" si="45"/>
        <v>6.3769791768733184E-4</v>
      </c>
      <c r="E726" s="3">
        <f t="shared" si="46"/>
        <v>4.7282812181635991E-3</v>
      </c>
      <c r="F726" s="3">
        <f t="shared" si="47"/>
        <v>2.5996525269364712</v>
      </c>
    </row>
    <row r="727" spans="2:6" x14ac:dyDescent="0.2">
      <c r="B727" s="1">
        <v>44870</v>
      </c>
      <c r="C727">
        <f t="shared" si="44"/>
        <v>690</v>
      </c>
      <c r="D727" s="3">
        <f t="shared" si="45"/>
        <v>6.3765368603390369E-4</v>
      </c>
      <c r="E727" s="3">
        <f t="shared" si="46"/>
        <v>4.7282812181781058E-3</v>
      </c>
      <c r="F727" s="3">
        <f t="shared" si="47"/>
        <v>2.5996525269364712</v>
      </c>
    </row>
    <row r="728" spans="2:6" x14ac:dyDescent="0.2">
      <c r="B728" s="1">
        <v>44871</v>
      </c>
      <c r="C728">
        <f t="shared" si="44"/>
        <v>691</v>
      </c>
      <c r="D728" s="3">
        <f t="shared" si="45"/>
        <v>6.3760945744844731E-4</v>
      </c>
      <c r="E728" s="3">
        <f t="shared" si="46"/>
        <v>4.7282812181926115E-3</v>
      </c>
      <c r="F728" s="3">
        <f t="shared" si="47"/>
        <v>2.5996525269364712</v>
      </c>
    </row>
    <row r="729" spans="2:6" x14ac:dyDescent="0.2">
      <c r="B729" s="1">
        <v>44872</v>
      </c>
      <c r="C729">
        <f t="shared" si="44"/>
        <v>692</v>
      </c>
      <c r="D729" s="3">
        <f t="shared" si="45"/>
        <v>6.3756523193074976E-4</v>
      </c>
      <c r="E729" s="3">
        <f t="shared" si="46"/>
        <v>4.7282812182071164E-3</v>
      </c>
      <c r="F729" s="3">
        <f t="shared" si="47"/>
        <v>2.5996525269364712</v>
      </c>
    </row>
    <row r="730" spans="2:6" x14ac:dyDescent="0.2">
      <c r="B730" s="1">
        <v>44873</v>
      </c>
      <c r="C730">
        <f t="shared" si="44"/>
        <v>693</v>
      </c>
      <c r="D730" s="3">
        <f t="shared" si="45"/>
        <v>6.3752100948059832E-4</v>
      </c>
      <c r="E730" s="3">
        <f t="shared" si="46"/>
        <v>4.7282812182216196E-3</v>
      </c>
      <c r="F730" s="3">
        <f t="shared" si="47"/>
        <v>2.5996525269364712</v>
      </c>
    </row>
    <row r="731" spans="2:6" x14ac:dyDescent="0.2">
      <c r="B731" s="1">
        <v>44874</v>
      </c>
      <c r="C731">
        <f t="shared" si="44"/>
        <v>694</v>
      </c>
      <c r="D731" s="3">
        <f t="shared" si="45"/>
        <v>6.3747679009778038E-4</v>
      </c>
      <c r="E731" s="3">
        <f t="shared" si="46"/>
        <v>4.7282812182361227E-3</v>
      </c>
      <c r="F731" s="3">
        <f t="shared" si="47"/>
        <v>2.5996525269364712</v>
      </c>
    </row>
    <row r="732" spans="2:6" x14ac:dyDescent="0.2">
      <c r="B732" s="1">
        <v>44875</v>
      </c>
      <c r="C732">
        <f t="shared" si="44"/>
        <v>695</v>
      </c>
      <c r="D732" s="3">
        <f t="shared" si="45"/>
        <v>6.3743257378208289E-4</v>
      </c>
      <c r="E732" s="3">
        <f t="shared" si="46"/>
        <v>4.7282812182506241E-3</v>
      </c>
      <c r="F732" s="3">
        <f t="shared" si="47"/>
        <v>2.5996525269364712</v>
      </c>
    </row>
    <row r="733" spans="2:6" x14ac:dyDescent="0.2">
      <c r="B733" s="1">
        <v>44876</v>
      </c>
      <c r="C733">
        <f t="shared" si="44"/>
        <v>696</v>
      </c>
      <c r="D733" s="3">
        <f t="shared" si="45"/>
        <v>6.3738836053329334E-4</v>
      </c>
      <c r="E733" s="3">
        <f t="shared" si="46"/>
        <v>4.7282812182651256E-3</v>
      </c>
      <c r="F733" s="3">
        <f t="shared" si="47"/>
        <v>2.5996525269364712</v>
      </c>
    </row>
    <row r="734" spans="2:6" x14ac:dyDescent="0.2">
      <c r="B734" s="1">
        <v>44877</v>
      </c>
      <c r="C734">
        <f t="shared" si="44"/>
        <v>697</v>
      </c>
      <c r="D734" s="3">
        <f t="shared" si="45"/>
        <v>6.3734415035119881E-4</v>
      </c>
      <c r="E734" s="3">
        <f t="shared" si="46"/>
        <v>4.7282812182796244E-3</v>
      </c>
      <c r="F734" s="3">
        <f t="shared" si="47"/>
        <v>2.5996525269364712</v>
      </c>
    </row>
    <row r="735" spans="2:6" x14ac:dyDescent="0.2">
      <c r="B735" s="1">
        <v>44878</v>
      </c>
      <c r="C735">
        <f t="shared" si="44"/>
        <v>698</v>
      </c>
      <c r="D735" s="3">
        <f t="shared" si="45"/>
        <v>6.3729994323558678E-4</v>
      </c>
      <c r="E735" s="3">
        <f t="shared" si="46"/>
        <v>4.7282812182941232E-3</v>
      </c>
      <c r="F735" s="3">
        <f t="shared" si="47"/>
        <v>2.5996525269364712</v>
      </c>
    </row>
    <row r="736" spans="2:6" x14ac:dyDescent="0.2">
      <c r="B736" s="1">
        <v>44879</v>
      </c>
      <c r="C736">
        <f t="shared" si="44"/>
        <v>699</v>
      </c>
      <c r="D736" s="3">
        <f t="shared" si="45"/>
        <v>6.3725573918624442E-4</v>
      </c>
      <c r="E736" s="3">
        <f t="shared" si="46"/>
        <v>4.7282812183086212E-3</v>
      </c>
      <c r="F736" s="3">
        <f t="shared" si="47"/>
        <v>2.5996525269364712</v>
      </c>
    </row>
    <row r="737" spans="2:6" x14ac:dyDescent="0.2">
      <c r="B737" s="1">
        <v>44880</v>
      </c>
      <c r="C737">
        <f t="shared" si="44"/>
        <v>700</v>
      </c>
      <c r="D737" s="3">
        <f t="shared" si="45"/>
        <v>6.3721153820295903E-4</v>
      </c>
      <c r="E737" s="3">
        <f t="shared" si="46"/>
        <v>4.7282812183231182E-3</v>
      </c>
      <c r="F737" s="3">
        <f t="shared" si="47"/>
        <v>2.5996525269364712</v>
      </c>
    </row>
    <row r="738" spans="2:6" x14ac:dyDescent="0.2">
      <c r="B738" s="1">
        <v>44881</v>
      </c>
      <c r="C738">
        <f t="shared" si="44"/>
        <v>701</v>
      </c>
      <c r="D738" s="3">
        <f t="shared" si="45"/>
        <v>6.3716734028551819E-4</v>
      </c>
      <c r="E738" s="3">
        <f t="shared" si="46"/>
        <v>4.7282812183376136E-3</v>
      </c>
      <c r="F738" s="3">
        <f t="shared" si="47"/>
        <v>2.5996525269364712</v>
      </c>
    </row>
    <row r="739" spans="2:6" x14ac:dyDescent="0.2">
      <c r="B739" s="1">
        <v>44882</v>
      </c>
      <c r="C739">
        <f t="shared" si="44"/>
        <v>702</v>
      </c>
      <c r="D739" s="3">
        <f t="shared" si="45"/>
        <v>6.3712314543370899E-4</v>
      </c>
      <c r="E739" s="3">
        <f t="shared" si="46"/>
        <v>4.7282812183521081E-3</v>
      </c>
      <c r="F739" s="3">
        <f t="shared" si="47"/>
        <v>2.5996525269364712</v>
      </c>
    </row>
    <row r="740" spans="2:6" x14ac:dyDescent="0.2">
      <c r="B740" s="1">
        <v>44883</v>
      </c>
      <c r="C740">
        <f t="shared" si="44"/>
        <v>703</v>
      </c>
      <c r="D740" s="3">
        <f t="shared" si="45"/>
        <v>6.370789536473189E-4</v>
      </c>
      <c r="E740" s="3">
        <f t="shared" si="46"/>
        <v>4.7282812183666017E-3</v>
      </c>
      <c r="F740" s="3">
        <f t="shared" si="47"/>
        <v>2.5996525269364712</v>
      </c>
    </row>
    <row r="741" spans="2:6" x14ac:dyDescent="0.2">
      <c r="B741" s="1">
        <v>44884</v>
      </c>
      <c r="C741">
        <f t="shared" ref="C741:C804" si="48">IF(B741&lt;=$B$3,0,(B741-$B$3))</f>
        <v>704</v>
      </c>
      <c r="D741" s="3">
        <f t="shared" si="45"/>
        <v>6.3703476492613521E-4</v>
      </c>
      <c r="E741" s="3">
        <f t="shared" si="46"/>
        <v>4.7282812183810944E-3</v>
      </c>
      <c r="F741" s="3">
        <f t="shared" si="47"/>
        <v>2.5996525269364712</v>
      </c>
    </row>
    <row r="742" spans="2:6" x14ac:dyDescent="0.2">
      <c r="B742" s="1">
        <v>44885</v>
      </c>
      <c r="C742">
        <f t="shared" si="48"/>
        <v>705</v>
      </c>
      <c r="D742" s="3">
        <f t="shared" si="45"/>
        <v>6.3699057926994542E-4</v>
      </c>
      <c r="E742" s="3">
        <f t="shared" si="46"/>
        <v>4.7282812183955863E-3</v>
      </c>
      <c r="F742" s="3">
        <f t="shared" si="47"/>
        <v>2.5996525269364712</v>
      </c>
    </row>
    <row r="743" spans="2:6" x14ac:dyDescent="0.2">
      <c r="B743" s="1">
        <v>44886</v>
      </c>
      <c r="C743">
        <f t="shared" si="48"/>
        <v>706</v>
      </c>
      <c r="D743" s="3">
        <f t="shared" si="45"/>
        <v>6.3694639667853691E-4</v>
      </c>
      <c r="E743" s="3">
        <f t="shared" si="46"/>
        <v>4.7282812184100765E-3</v>
      </c>
      <c r="F743" s="3">
        <f t="shared" si="47"/>
        <v>2.5996525269364712</v>
      </c>
    </row>
    <row r="744" spans="2:6" x14ac:dyDescent="0.2">
      <c r="B744" s="1">
        <v>44887</v>
      </c>
      <c r="C744">
        <f t="shared" si="48"/>
        <v>707</v>
      </c>
      <c r="D744" s="3">
        <f t="shared" si="45"/>
        <v>6.3690221715169719E-4</v>
      </c>
      <c r="E744" s="3">
        <f t="shared" si="46"/>
        <v>4.7282812184245666E-3</v>
      </c>
      <c r="F744" s="3">
        <f t="shared" si="47"/>
        <v>2.5996525269364712</v>
      </c>
    </row>
    <row r="745" spans="2:6" x14ac:dyDescent="0.2">
      <c r="B745" s="1">
        <v>44888</v>
      </c>
      <c r="C745">
        <f t="shared" si="48"/>
        <v>708</v>
      </c>
      <c r="D745" s="3">
        <f t="shared" si="45"/>
        <v>6.3685804068921341E-4</v>
      </c>
      <c r="E745" s="3">
        <f t="shared" si="46"/>
        <v>4.728281218439055E-3</v>
      </c>
      <c r="F745" s="3">
        <f t="shared" si="47"/>
        <v>2.5996525269364712</v>
      </c>
    </row>
    <row r="746" spans="2:6" x14ac:dyDescent="0.2">
      <c r="B746" s="1">
        <v>44889</v>
      </c>
      <c r="C746">
        <f t="shared" si="48"/>
        <v>709</v>
      </c>
      <c r="D746" s="3">
        <f t="shared" si="45"/>
        <v>6.368138672908733E-4</v>
      </c>
      <c r="E746" s="3">
        <f t="shared" si="46"/>
        <v>4.7282812184535426E-3</v>
      </c>
      <c r="F746" s="3">
        <f t="shared" si="47"/>
        <v>2.5996525269364712</v>
      </c>
    </row>
    <row r="747" spans="2:6" x14ac:dyDescent="0.2">
      <c r="B747" s="1">
        <v>44890</v>
      </c>
      <c r="C747">
        <f t="shared" si="48"/>
        <v>710</v>
      </c>
      <c r="D747" s="3">
        <f t="shared" si="45"/>
        <v>6.3676969695646425E-4</v>
      </c>
      <c r="E747" s="3">
        <f t="shared" si="46"/>
        <v>4.7282812184680292E-3</v>
      </c>
      <c r="F747" s="3">
        <f t="shared" si="47"/>
        <v>2.5996525269364712</v>
      </c>
    </row>
    <row r="748" spans="2:6" x14ac:dyDescent="0.2">
      <c r="B748" s="1">
        <v>44891</v>
      </c>
      <c r="C748">
        <f t="shared" si="48"/>
        <v>711</v>
      </c>
      <c r="D748" s="3">
        <f t="shared" si="45"/>
        <v>6.3672552968577364E-4</v>
      </c>
      <c r="E748" s="3">
        <f t="shared" si="46"/>
        <v>4.728281218482515E-3</v>
      </c>
      <c r="F748" s="3">
        <f t="shared" si="47"/>
        <v>2.5996525269364712</v>
      </c>
    </row>
    <row r="749" spans="2:6" x14ac:dyDescent="0.2">
      <c r="B749" s="1">
        <v>44892</v>
      </c>
      <c r="C749">
        <f t="shared" si="48"/>
        <v>712</v>
      </c>
      <c r="D749" s="3">
        <f t="shared" si="45"/>
        <v>6.3668136547858907E-4</v>
      </c>
      <c r="E749" s="3">
        <f t="shared" si="46"/>
        <v>4.7282812184969991E-3</v>
      </c>
      <c r="F749" s="3">
        <f t="shared" si="47"/>
        <v>2.5996525269364712</v>
      </c>
    </row>
    <row r="750" spans="2:6" x14ac:dyDescent="0.2">
      <c r="B750" s="1">
        <v>44893</v>
      </c>
      <c r="C750">
        <f t="shared" si="48"/>
        <v>713</v>
      </c>
      <c r="D750" s="3">
        <f t="shared" si="45"/>
        <v>6.3663720433469804E-4</v>
      </c>
      <c r="E750" s="3">
        <f t="shared" si="46"/>
        <v>4.7282812185114832E-3</v>
      </c>
      <c r="F750" s="3">
        <f t="shared" si="47"/>
        <v>2.5996525269364712</v>
      </c>
    </row>
    <row r="751" spans="2:6" x14ac:dyDescent="0.2">
      <c r="B751" s="1">
        <v>44894</v>
      </c>
      <c r="C751">
        <f t="shared" si="48"/>
        <v>714</v>
      </c>
      <c r="D751" s="3">
        <f t="shared" si="45"/>
        <v>6.3659304625388817E-4</v>
      </c>
      <c r="E751" s="3">
        <f t="shared" si="46"/>
        <v>4.7282812185259655E-3</v>
      </c>
      <c r="F751" s="3">
        <f t="shared" si="47"/>
        <v>2.5996525269364712</v>
      </c>
    </row>
    <row r="752" spans="2:6" x14ac:dyDescent="0.2">
      <c r="B752" s="1">
        <v>44895</v>
      </c>
      <c r="C752">
        <f t="shared" si="48"/>
        <v>715</v>
      </c>
      <c r="D752" s="3">
        <f t="shared" si="45"/>
        <v>6.3654889123594671E-4</v>
      </c>
      <c r="E752" s="3">
        <f t="shared" si="46"/>
        <v>4.728281218540447E-3</v>
      </c>
      <c r="F752" s="3">
        <f t="shared" si="47"/>
        <v>2.5996525269364712</v>
      </c>
    </row>
    <row r="753" spans="2:6" x14ac:dyDescent="0.2">
      <c r="B753" s="1">
        <v>44896</v>
      </c>
      <c r="C753">
        <f t="shared" si="48"/>
        <v>716</v>
      </c>
      <c r="D753" s="3">
        <f t="shared" si="45"/>
        <v>6.3650473928066151E-4</v>
      </c>
      <c r="E753" s="3">
        <f t="shared" si="46"/>
        <v>4.7282812185549276E-3</v>
      </c>
      <c r="F753" s="3">
        <f t="shared" si="47"/>
        <v>2.5996525269364712</v>
      </c>
    </row>
    <row r="754" spans="2:6" x14ac:dyDescent="0.2">
      <c r="B754" s="1">
        <v>44897</v>
      </c>
      <c r="C754">
        <f t="shared" si="48"/>
        <v>717</v>
      </c>
      <c r="D754" s="3">
        <f t="shared" si="45"/>
        <v>6.3646059038782005E-4</v>
      </c>
      <c r="E754" s="3">
        <f t="shared" si="46"/>
        <v>4.7282812185694073E-3</v>
      </c>
      <c r="F754" s="3">
        <f t="shared" si="47"/>
        <v>2.5996525269364712</v>
      </c>
    </row>
    <row r="755" spans="2:6" x14ac:dyDescent="0.2">
      <c r="B755" s="1">
        <v>44898</v>
      </c>
      <c r="C755">
        <f t="shared" si="48"/>
        <v>718</v>
      </c>
      <c r="D755" s="3">
        <f t="shared" si="45"/>
        <v>6.3641644455720984E-4</v>
      </c>
      <c r="E755" s="3">
        <f t="shared" si="46"/>
        <v>4.7282812185838862E-3</v>
      </c>
      <c r="F755" s="3">
        <f t="shared" si="47"/>
        <v>2.5996525269364712</v>
      </c>
    </row>
    <row r="756" spans="2:6" x14ac:dyDescent="0.2">
      <c r="B756" s="1">
        <v>44899</v>
      </c>
      <c r="C756">
        <f t="shared" si="48"/>
        <v>719</v>
      </c>
      <c r="D756" s="3">
        <f t="shared" si="45"/>
        <v>6.3637230178861858E-4</v>
      </c>
      <c r="E756" s="3">
        <f t="shared" si="46"/>
        <v>4.7282812185983633E-3</v>
      </c>
      <c r="F756" s="3">
        <f t="shared" si="47"/>
        <v>2.5996525269364712</v>
      </c>
    </row>
    <row r="757" spans="2:6" x14ac:dyDescent="0.2">
      <c r="B757" s="1">
        <v>44900</v>
      </c>
      <c r="C757">
        <f t="shared" si="48"/>
        <v>720</v>
      </c>
      <c r="D757" s="3">
        <f t="shared" si="45"/>
        <v>6.3632816208183387E-4</v>
      </c>
      <c r="E757" s="3">
        <f t="shared" si="46"/>
        <v>4.7282812186128405E-3</v>
      </c>
      <c r="F757" s="3">
        <f t="shared" si="47"/>
        <v>2.5996525269364712</v>
      </c>
    </row>
    <row r="758" spans="2:6" x14ac:dyDescent="0.2">
      <c r="B758" s="1">
        <v>44901</v>
      </c>
      <c r="C758">
        <f t="shared" si="48"/>
        <v>721</v>
      </c>
      <c r="D758" s="3">
        <f t="shared" si="45"/>
        <v>6.3628402543664322E-4</v>
      </c>
      <c r="E758" s="3">
        <f t="shared" si="46"/>
        <v>4.7282812186273159E-3</v>
      </c>
      <c r="F758" s="3">
        <f t="shared" si="47"/>
        <v>2.5996525269364712</v>
      </c>
    </row>
    <row r="759" spans="2:6" x14ac:dyDescent="0.2">
      <c r="B759" s="1">
        <v>44902</v>
      </c>
      <c r="C759">
        <f t="shared" si="48"/>
        <v>722</v>
      </c>
      <c r="D759" s="3">
        <f t="shared" si="45"/>
        <v>6.3623989185283445E-4</v>
      </c>
      <c r="E759" s="3">
        <f t="shared" si="46"/>
        <v>4.7282812186417904E-3</v>
      </c>
      <c r="F759" s="3">
        <f t="shared" si="47"/>
        <v>2.5996525269364712</v>
      </c>
    </row>
    <row r="760" spans="2:6" x14ac:dyDescent="0.2">
      <c r="B760" s="1">
        <v>44903</v>
      </c>
      <c r="C760">
        <f t="shared" si="48"/>
        <v>723</v>
      </c>
      <c r="D760" s="3">
        <f t="shared" si="45"/>
        <v>6.3619576133019506E-4</v>
      </c>
      <c r="E760" s="3">
        <f t="shared" si="46"/>
        <v>4.7282812186562641E-3</v>
      </c>
      <c r="F760" s="3">
        <f t="shared" si="47"/>
        <v>2.5996525269364712</v>
      </c>
    </row>
    <row r="761" spans="2:6" x14ac:dyDescent="0.2">
      <c r="B761" s="1">
        <v>44904</v>
      </c>
      <c r="C761">
        <f t="shared" si="48"/>
        <v>724</v>
      </c>
      <c r="D761" s="3">
        <f t="shared" si="45"/>
        <v>6.3615163386851286E-4</v>
      </c>
      <c r="E761" s="3">
        <f t="shared" si="46"/>
        <v>4.728281218670736E-3</v>
      </c>
      <c r="F761" s="3">
        <f t="shared" si="47"/>
        <v>2.5996525269364712</v>
      </c>
    </row>
    <row r="762" spans="2:6" x14ac:dyDescent="0.2">
      <c r="B762" s="1">
        <v>44905</v>
      </c>
      <c r="C762">
        <f t="shared" si="48"/>
        <v>725</v>
      </c>
      <c r="D762" s="3">
        <f t="shared" si="45"/>
        <v>6.3610750946757535E-4</v>
      </c>
      <c r="E762" s="3">
        <f t="shared" si="46"/>
        <v>4.7282812186852079E-3</v>
      </c>
      <c r="F762" s="3">
        <f t="shared" si="47"/>
        <v>2.5996525269364712</v>
      </c>
    </row>
    <row r="763" spans="2:6" x14ac:dyDescent="0.2">
      <c r="B763" s="1">
        <v>44906</v>
      </c>
      <c r="C763">
        <f t="shared" si="48"/>
        <v>726</v>
      </c>
      <c r="D763" s="3">
        <f t="shared" si="45"/>
        <v>6.3606338812717046E-4</v>
      </c>
      <c r="E763" s="3">
        <f t="shared" si="46"/>
        <v>4.728281218699679E-3</v>
      </c>
      <c r="F763" s="3">
        <f t="shared" si="47"/>
        <v>2.5996525269364712</v>
      </c>
    </row>
    <row r="764" spans="2:6" x14ac:dyDescent="0.2">
      <c r="B764" s="1">
        <v>44907</v>
      </c>
      <c r="C764">
        <f t="shared" si="48"/>
        <v>727</v>
      </c>
      <c r="D764" s="3">
        <f t="shared" si="45"/>
        <v>6.3601926984708579E-4</v>
      </c>
      <c r="E764" s="3">
        <f t="shared" si="46"/>
        <v>4.7282812187141483E-3</v>
      </c>
      <c r="F764" s="3">
        <f t="shared" si="47"/>
        <v>2.5996525269364712</v>
      </c>
    </row>
    <row r="765" spans="2:6" x14ac:dyDescent="0.2">
      <c r="B765" s="1">
        <v>44908</v>
      </c>
      <c r="C765">
        <f t="shared" si="48"/>
        <v>728</v>
      </c>
      <c r="D765" s="3">
        <f t="shared" si="45"/>
        <v>6.3597515462710907E-4</v>
      </c>
      <c r="E765" s="3">
        <f t="shared" si="46"/>
        <v>4.7282812187286168E-3</v>
      </c>
      <c r="F765" s="3">
        <f t="shared" si="47"/>
        <v>2.5996525269364712</v>
      </c>
    </row>
    <row r="766" spans="2:6" x14ac:dyDescent="0.2">
      <c r="B766" s="1">
        <v>44909</v>
      </c>
      <c r="C766">
        <f t="shared" si="48"/>
        <v>729</v>
      </c>
      <c r="D766" s="3">
        <f t="shared" si="45"/>
        <v>6.35931042467028E-4</v>
      </c>
      <c r="E766" s="3">
        <f t="shared" si="46"/>
        <v>4.7282812187430844E-3</v>
      </c>
      <c r="F766" s="3">
        <f t="shared" si="47"/>
        <v>2.5996525269364712</v>
      </c>
    </row>
    <row r="767" spans="2:6" x14ac:dyDescent="0.2">
      <c r="B767" s="1">
        <v>44910</v>
      </c>
      <c r="C767">
        <f t="shared" si="48"/>
        <v>730</v>
      </c>
      <c r="D767" s="3">
        <f t="shared" si="45"/>
        <v>6.3588693336663052E-4</v>
      </c>
      <c r="E767" s="3">
        <f t="shared" si="46"/>
        <v>4.7282812187575502E-3</v>
      </c>
      <c r="F767" s="3">
        <f t="shared" si="47"/>
        <v>2.5996525269364712</v>
      </c>
    </row>
    <row r="768" spans="2:6" x14ac:dyDescent="0.2">
      <c r="B768" s="1">
        <v>44911</v>
      </c>
      <c r="C768">
        <f t="shared" si="48"/>
        <v>731</v>
      </c>
      <c r="D768" s="3">
        <f t="shared" si="45"/>
        <v>6.3584282732570411E-4</v>
      </c>
      <c r="E768" s="3">
        <f t="shared" si="46"/>
        <v>4.7282812187720161E-3</v>
      </c>
      <c r="F768" s="3">
        <f t="shared" si="47"/>
        <v>2.5996525269364712</v>
      </c>
    </row>
    <row r="769" spans="2:6" x14ac:dyDescent="0.2">
      <c r="B769" s="1">
        <v>44912</v>
      </c>
      <c r="C769">
        <f t="shared" si="48"/>
        <v>732</v>
      </c>
      <c r="D769" s="3">
        <f t="shared" si="45"/>
        <v>6.3579872434403693E-4</v>
      </c>
      <c r="E769" s="3">
        <f t="shared" si="46"/>
        <v>4.7282812187864811E-3</v>
      </c>
      <c r="F769" s="3">
        <f t="shared" si="47"/>
        <v>2.5996525269364712</v>
      </c>
    </row>
    <row r="770" spans="2:6" x14ac:dyDescent="0.2">
      <c r="B770" s="1">
        <v>44913</v>
      </c>
      <c r="C770">
        <f t="shared" si="48"/>
        <v>733</v>
      </c>
      <c r="D770" s="3">
        <f t="shared" si="45"/>
        <v>6.3575462442141647E-4</v>
      </c>
      <c r="E770" s="3">
        <f t="shared" si="46"/>
        <v>4.7282812188009444E-3</v>
      </c>
      <c r="F770" s="3">
        <f t="shared" si="47"/>
        <v>2.5996525269364712</v>
      </c>
    </row>
    <row r="771" spans="2:6" x14ac:dyDescent="0.2">
      <c r="B771" s="1">
        <v>44914</v>
      </c>
      <c r="C771">
        <f t="shared" si="48"/>
        <v>734</v>
      </c>
      <c r="D771" s="3">
        <f t="shared" si="45"/>
        <v>6.3571052755763066E-4</v>
      </c>
      <c r="E771" s="3">
        <f t="shared" si="46"/>
        <v>4.7282812188154067E-3</v>
      </c>
      <c r="F771" s="3">
        <f t="shared" si="47"/>
        <v>2.5996525269364712</v>
      </c>
    </row>
    <row r="772" spans="2:6" x14ac:dyDescent="0.2">
      <c r="B772" s="1">
        <v>44915</v>
      </c>
      <c r="C772">
        <f t="shared" si="48"/>
        <v>735</v>
      </c>
      <c r="D772" s="3">
        <f t="shared" si="45"/>
        <v>6.3566643375246744E-4</v>
      </c>
      <c r="E772" s="3">
        <f t="shared" si="46"/>
        <v>4.7282812188298683E-3</v>
      </c>
      <c r="F772" s="3">
        <f t="shared" si="47"/>
        <v>2.5996525269364712</v>
      </c>
    </row>
    <row r="773" spans="2:6" x14ac:dyDescent="0.2">
      <c r="B773" s="1">
        <v>44916</v>
      </c>
      <c r="C773">
        <f t="shared" si="48"/>
        <v>736</v>
      </c>
      <c r="D773" s="3">
        <f t="shared" si="45"/>
        <v>6.3562234300571451E-4</v>
      </c>
      <c r="E773" s="3">
        <f t="shared" si="46"/>
        <v>4.7282812188443289E-3</v>
      </c>
      <c r="F773" s="3">
        <f t="shared" si="47"/>
        <v>2.5996525269364712</v>
      </c>
    </row>
    <row r="774" spans="2:6" x14ac:dyDescent="0.2">
      <c r="B774" s="1">
        <v>44917</v>
      </c>
      <c r="C774">
        <f t="shared" si="48"/>
        <v>737</v>
      </c>
      <c r="D774" s="3">
        <f t="shared" si="45"/>
        <v>6.3557825531715981E-4</v>
      </c>
      <c r="E774" s="3">
        <f t="shared" si="46"/>
        <v>4.7282812188587887E-3</v>
      </c>
      <c r="F774" s="3">
        <f t="shared" si="47"/>
        <v>2.5996525269364712</v>
      </c>
    </row>
    <row r="775" spans="2:6" x14ac:dyDescent="0.2">
      <c r="B775" s="1">
        <v>44918</v>
      </c>
      <c r="C775">
        <f t="shared" si="48"/>
        <v>738</v>
      </c>
      <c r="D775" s="3">
        <f t="shared" si="45"/>
        <v>6.3553417068659115E-4</v>
      </c>
      <c r="E775" s="3">
        <f t="shared" si="46"/>
        <v>4.7282812188732468E-3</v>
      </c>
      <c r="F775" s="3">
        <f t="shared" si="47"/>
        <v>2.5996525269364712</v>
      </c>
    </row>
    <row r="776" spans="2:6" x14ac:dyDescent="0.2">
      <c r="B776" s="1">
        <v>44919</v>
      </c>
      <c r="C776">
        <f t="shared" si="48"/>
        <v>739</v>
      </c>
      <c r="D776" s="3">
        <f t="shared" si="45"/>
        <v>6.3549008911379648E-4</v>
      </c>
      <c r="E776" s="3">
        <f t="shared" si="46"/>
        <v>4.7282812188877039E-3</v>
      </c>
      <c r="F776" s="3">
        <f t="shared" si="47"/>
        <v>2.5996525269364712</v>
      </c>
    </row>
    <row r="777" spans="2:6" x14ac:dyDescent="0.2">
      <c r="B777" s="1">
        <v>44920</v>
      </c>
      <c r="C777">
        <f t="shared" si="48"/>
        <v>740</v>
      </c>
      <c r="D777" s="3">
        <f t="shared" si="45"/>
        <v>6.3544601059856371E-4</v>
      </c>
      <c r="E777" s="3">
        <f t="shared" si="46"/>
        <v>4.7282812189021611E-3</v>
      </c>
      <c r="F777" s="3">
        <f t="shared" si="47"/>
        <v>2.5996525269364712</v>
      </c>
    </row>
    <row r="778" spans="2:6" x14ac:dyDescent="0.2">
      <c r="B778" s="1">
        <v>44921</v>
      </c>
      <c r="C778">
        <f t="shared" si="48"/>
        <v>741</v>
      </c>
      <c r="D778" s="3">
        <f t="shared" ref="D778:D841" si="49">IF(C778=0,$B$7,($B$7*(1-$B$8)^(C778/365)))</f>
        <v>6.3540193514068078E-4</v>
      </c>
      <c r="E778" s="3">
        <f t="shared" si="46"/>
        <v>4.7282812189166166E-3</v>
      </c>
      <c r="F778" s="3">
        <f t="shared" si="47"/>
        <v>2.5996525269364712</v>
      </c>
    </row>
    <row r="779" spans="2:6" x14ac:dyDescent="0.2">
      <c r="B779" s="1">
        <v>44922</v>
      </c>
      <c r="C779">
        <f t="shared" si="48"/>
        <v>742</v>
      </c>
      <c r="D779" s="3">
        <f t="shared" si="49"/>
        <v>6.3535786273993561E-4</v>
      </c>
      <c r="E779" s="3">
        <f t="shared" ref="E779:E842" si="50">IF(D779=0,$C$7,($C$7*(1-$B$8)^(D779/365)))</f>
        <v>4.7282812189310712E-3</v>
      </c>
      <c r="F779" s="3">
        <f t="shared" ref="F779:F842" si="51">IF(E779=0,$D$7,($D$7*(1-$B$8)^(E779/365)))</f>
        <v>2.5996525269364712</v>
      </c>
    </row>
    <row r="780" spans="2:6" x14ac:dyDescent="0.2">
      <c r="B780" s="1">
        <v>44923</v>
      </c>
      <c r="C780">
        <f t="shared" si="48"/>
        <v>743</v>
      </c>
      <c r="D780" s="3">
        <f t="shared" si="49"/>
        <v>6.3531379339611604E-4</v>
      </c>
      <c r="E780" s="3">
        <f t="shared" si="50"/>
        <v>4.728281218945524E-3</v>
      </c>
      <c r="F780" s="3">
        <f t="shared" si="51"/>
        <v>2.5996525269364712</v>
      </c>
    </row>
    <row r="781" spans="2:6" x14ac:dyDescent="0.2">
      <c r="B781" s="1">
        <v>44924</v>
      </c>
      <c r="C781">
        <f t="shared" si="48"/>
        <v>744</v>
      </c>
      <c r="D781" s="3">
        <f t="shared" si="49"/>
        <v>6.352697271090102E-4</v>
      </c>
      <c r="E781" s="3">
        <f t="shared" si="50"/>
        <v>4.7282812189599769E-3</v>
      </c>
      <c r="F781" s="3">
        <f t="shared" si="51"/>
        <v>2.5996525269364712</v>
      </c>
    </row>
    <row r="782" spans="2:6" x14ac:dyDescent="0.2">
      <c r="B782" s="1">
        <v>44925</v>
      </c>
      <c r="C782">
        <f t="shared" si="48"/>
        <v>745</v>
      </c>
      <c r="D782" s="3">
        <f t="shared" si="49"/>
        <v>6.3522566387840614E-4</v>
      </c>
      <c r="E782" s="3">
        <f t="shared" si="50"/>
        <v>4.7282812189744288E-3</v>
      </c>
      <c r="F782" s="3">
        <f t="shared" si="51"/>
        <v>2.5996525269364712</v>
      </c>
    </row>
    <row r="783" spans="2:6" x14ac:dyDescent="0.2">
      <c r="B783" s="1">
        <v>44926</v>
      </c>
      <c r="C783">
        <f t="shared" si="48"/>
        <v>746</v>
      </c>
      <c r="D783" s="3">
        <f t="shared" si="49"/>
        <v>6.3518160370409156E-4</v>
      </c>
      <c r="E783" s="3">
        <f t="shared" si="50"/>
        <v>4.7282812189888791E-3</v>
      </c>
      <c r="F783" s="3">
        <f t="shared" si="51"/>
        <v>2.5996525269364712</v>
      </c>
    </row>
    <row r="784" spans="2:6" x14ac:dyDescent="0.2">
      <c r="B784" s="1">
        <v>44927</v>
      </c>
      <c r="C784">
        <f t="shared" si="48"/>
        <v>747</v>
      </c>
      <c r="D784" s="3">
        <f t="shared" si="49"/>
        <v>6.3513754658585462E-4</v>
      </c>
      <c r="E784" s="3">
        <f t="shared" si="50"/>
        <v>4.7282812190033285E-3</v>
      </c>
      <c r="F784" s="3">
        <f t="shared" si="51"/>
        <v>2.5996525269364712</v>
      </c>
    </row>
    <row r="785" spans="2:6" x14ac:dyDescent="0.2">
      <c r="B785" s="1">
        <v>44928</v>
      </c>
      <c r="C785">
        <f t="shared" si="48"/>
        <v>748</v>
      </c>
      <c r="D785" s="3">
        <f t="shared" si="49"/>
        <v>6.3509349252348346E-4</v>
      </c>
      <c r="E785" s="3">
        <f t="shared" si="50"/>
        <v>4.728281219017777E-3</v>
      </c>
      <c r="F785" s="3">
        <f t="shared" si="51"/>
        <v>2.5996525269364712</v>
      </c>
    </row>
    <row r="786" spans="2:6" x14ac:dyDescent="0.2">
      <c r="B786" s="1">
        <v>44929</v>
      </c>
      <c r="C786">
        <f t="shared" si="48"/>
        <v>749</v>
      </c>
      <c r="D786" s="3">
        <f t="shared" si="49"/>
        <v>6.3504944151676602E-4</v>
      </c>
      <c r="E786" s="3">
        <f t="shared" si="50"/>
        <v>4.7282812190322246E-3</v>
      </c>
      <c r="F786" s="3">
        <f t="shared" si="51"/>
        <v>2.5996525269364712</v>
      </c>
    </row>
    <row r="787" spans="2:6" x14ac:dyDescent="0.2">
      <c r="B787" s="1">
        <v>44930</v>
      </c>
      <c r="C787">
        <f t="shared" si="48"/>
        <v>750</v>
      </c>
      <c r="D787" s="3">
        <f t="shared" si="49"/>
        <v>6.3500539356549032E-4</v>
      </c>
      <c r="E787" s="3">
        <f t="shared" si="50"/>
        <v>4.7282812190466714E-3</v>
      </c>
      <c r="F787" s="3">
        <f t="shared" si="51"/>
        <v>2.5996525269364712</v>
      </c>
    </row>
    <row r="788" spans="2:6" x14ac:dyDescent="0.2">
      <c r="B788" s="1">
        <v>44931</v>
      </c>
      <c r="C788">
        <f t="shared" si="48"/>
        <v>751</v>
      </c>
      <c r="D788" s="3">
        <f t="shared" si="49"/>
        <v>6.3496134866944452E-4</v>
      </c>
      <c r="E788" s="3">
        <f t="shared" si="50"/>
        <v>4.7282812190611164E-3</v>
      </c>
      <c r="F788" s="3">
        <f t="shared" si="51"/>
        <v>2.5996525269364712</v>
      </c>
    </row>
    <row r="789" spans="2:6" x14ac:dyDescent="0.2">
      <c r="B789" s="1">
        <v>44932</v>
      </c>
      <c r="C789">
        <f t="shared" si="48"/>
        <v>752</v>
      </c>
      <c r="D789" s="3">
        <f t="shared" si="49"/>
        <v>6.3491730682841666E-4</v>
      </c>
      <c r="E789" s="3">
        <f t="shared" si="50"/>
        <v>4.7282812190755606E-3</v>
      </c>
      <c r="F789" s="3">
        <f t="shared" si="51"/>
        <v>2.5996525269364712</v>
      </c>
    </row>
    <row r="790" spans="2:6" x14ac:dyDescent="0.2">
      <c r="B790" s="1">
        <v>44933</v>
      </c>
      <c r="C790">
        <f t="shared" si="48"/>
        <v>753</v>
      </c>
      <c r="D790" s="3">
        <f t="shared" si="49"/>
        <v>6.3487326804219477E-4</v>
      </c>
      <c r="E790" s="3">
        <f t="shared" si="50"/>
        <v>4.7282812190900039E-3</v>
      </c>
      <c r="F790" s="3">
        <f t="shared" si="51"/>
        <v>2.5996525269364712</v>
      </c>
    </row>
    <row r="791" spans="2:6" x14ac:dyDescent="0.2">
      <c r="B791" s="1">
        <v>44934</v>
      </c>
      <c r="C791">
        <f t="shared" si="48"/>
        <v>754</v>
      </c>
      <c r="D791" s="3">
        <f t="shared" si="49"/>
        <v>6.3482923231056711E-4</v>
      </c>
      <c r="E791" s="3">
        <f t="shared" si="50"/>
        <v>4.7282812191044472E-3</v>
      </c>
      <c r="F791" s="3">
        <f t="shared" si="51"/>
        <v>2.5996525269364712</v>
      </c>
    </row>
    <row r="792" spans="2:6" x14ac:dyDescent="0.2">
      <c r="B792" s="1">
        <v>44935</v>
      </c>
      <c r="C792">
        <f t="shared" si="48"/>
        <v>755</v>
      </c>
      <c r="D792" s="3">
        <f t="shared" si="49"/>
        <v>6.3478519963332172E-4</v>
      </c>
      <c r="E792" s="3">
        <f t="shared" si="50"/>
        <v>4.7282812191188888E-3</v>
      </c>
      <c r="F792" s="3">
        <f t="shared" si="51"/>
        <v>2.5996525269364712</v>
      </c>
    </row>
    <row r="793" spans="2:6" x14ac:dyDescent="0.2">
      <c r="B793" s="1">
        <v>44936</v>
      </c>
      <c r="C793">
        <f t="shared" si="48"/>
        <v>756</v>
      </c>
      <c r="D793" s="3">
        <f t="shared" si="49"/>
        <v>6.3474117001024674E-4</v>
      </c>
      <c r="E793" s="3">
        <f t="shared" si="50"/>
        <v>4.7282812191333295E-3</v>
      </c>
      <c r="F793" s="3">
        <f t="shared" si="51"/>
        <v>2.5996525269364712</v>
      </c>
    </row>
    <row r="794" spans="2:6" x14ac:dyDescent="0.2">
      <c r="B794" s="1">
        <v>44937</v>
      </c>
      <c r="C794">
        <f t="shared" si="48"/>
        <v>757</v>
      </c>
      <c r="D794" s="3">
        <f t="shared" si="49"/>
        <v>6.3469714344113032E-4</v>
      </c>
      <c r="E794" s="3">
        <f t="shared" si="50"/>
        <v>4.7282812191477685E-3</v>
      </c>
      <c r="F794" s="3">
        <f t="shared" si="51"/>
        <v>2.5996525269364712</v>
      </c>
    </row>
    <row r="795" spans="2:6" x14ac:dyDescent="0.2">
      <c r="B795" s="1">
        <v>44938</v>
      </c>
      <c r="C795">
        <f t="shared" si="48"/>
        <v>758</v>
      </c>
      <c r="D795" s="3">
        <f t="shared" si="49"/>
        <v>6.3465311992576072E-4</v>
      </c>
      <c r="E795" s="3">
        <f t="shared" si="50"/>
        <v>4.7282812191622066E-3</v>
      </c>
      <c r="F795" s="3">
        <f t="shared" si="51"/>
        <v>2.5996525269364712</v>
      </c>
    </row>
    <row r="796" spans="2:6" x14ac:dyDescent="0.2">
      <c r="B796" s="1">
        <v>44939</v>
      </c>
      <c r="C796">
        <f t="shared" si="48"/>
        <v>759</v>
      </c>
      <c r="D796" s="3">
        <f t="shared" si="49"/>
        <v>6.3460909946392598E-4</v>
      </c>
      <c r="E796" s="3">
        <f t="shared" si="50"/>
        <v>4.7282812191766447E-3</v>
      </c>
      <c r="F796" s="3">
        <f t="shared" si="51"/>
        <v>2.5996525269364712</v>
      </c>
    </row>
    <row r="797" spans="2:6" x14ac:dyDescent="0.2">
      <c r="B797" s="1">
        <v>44940</v>
      </c>
      <c r="C797">
        <f t="shared" si="48"/>
        <v>760</v>
      </c>
      <c r="D797" s="3">
        <f t="shared" si="49"/>
        <v>6.3456508205541435E-4</v>
      </c>
      <c r="E797" s="3">
        <f t="shared" si="50"/>
        <v>4.7282812191910811E-3</v>
      </c>
      <c r="F797" s="3">
        <f t="shared" si="51"/>
        <v>2.5996525269364712</v>
      </c>
    </row>
    <row r="798" spans="2:6" x14ac:dyDescent="0.2">
      <c r="B798" s="1">
        <v>44941</v>
      </c>
      <c r="C798">
        <f t="shared" si="48"/>
        <v>761</v>
      </c>
      <c r="D798" s="3">
        <f t="shared" si="49"/>
        <v>6.3452106770001419E-4</v>
      </c>
      <c r="E798" s="3">
        <f t="shared" si="50"/>
        <v>4.7282812192055166E-3</v>
      </c>
      <c r="F798" s="3">
        <f t="shared" si="51"/>
        <v>2.5996525269364712</v>
      </c>
    </row>
    <row r="799" spans="2:6" x14ac:dyDescent="0.2">
      <c r="B799" s="1">
        <v>44942</v>
      </c>
      <c r="C799">
        <f t="shared" si="48"/>
        <v>762</v>
      </c>
      <c r="D799" s="3">
        <f t="shared" si="49"/>
        <v>6.3447705639751355E-4</v>
      </c>
      <c r="E799" s="3">
        <f t="shared" si="50"/>
        <v>4.7282812192199503E-3</v>
      </c>
      <c r="F799" s="3">
        <f t="shared" si="51"/>
        <v>2.5996525269364712</v>
      </c>
    </row>
    <row r="800" spans="2:6" x14ac:dyDescent="0.2">
      <c r="B800" s="1">
        <v>44943</v>
      </c>
      <c r="C800">
        <f t="shared" si="48"/>
        <v>763</v>
      </c>
      <c r="D800" s="3">
        <f t="shared" si="49"/>
        <v>6.3443304814770078E-4</v>
      </c>
      <c r="E800" s="3">
        <f t="shared" si="50"/>
        <v>4.7282812192343841E-3</v>
      </c>
      <c r="F800" s="3">
        <f t="shared" si="51"/>
        <v>2.5996525269364712</v>
      </c>
    </row>
    <row r="801" spans="2:6" x14ac:dyDescent="0.2">
      <c r="B801" s="1">
        <v>44944</v>
      </c>
      <c r="C801">
        <f t="shared" si="48"/>
        <v>764</v>
      </c>
      <c r="D801" s="3">
        <f t="shared" si="49"/>
        <v>6.3438904295036415E-4</v>
      </c>
      <c r="E801" s="3">
        <f t="shared" si="50"/>
        <v>4.728281219248817E-3</v>
      </c>
      <c r="F801" s="3">
        <f t="shared" si="51"/>
        <v>2.5996525269364712</v>
      </c>
    </row>
    <row r="802" spans="2:6" x14ac:dyDescent="0.2">
      <c r="B802" s="1">
        <v>44945</v>
      </c>
      <c r="C802">
        <f t="shared" si="48"/>
        <v>765</v>
      </c>
      <c r="D802" s="3">
        <f t="shared" si="49"/>
        <v>6.343450408052919E-4</v>
      </c>
      <c r="E802" s="3">
        <f t="shared" si="50"/>
        <v>4.7282812192632482E-3</v>
      </c>
      <c r="F802" s="3">
        <f t="shared" si="51"/>
        <v>2.5996525269364712</v>
      </c>
    </row>
    <row r="803" spans="2:6" x14ac:dyDescent="0.2">
      <c r="B803" s="1">
        <v>44946</v>
      </c>
      <c r="C803">
        <f t="shared" si="48"/>
        <v>766</v>
      </c>
      <c r="D803" s="3">
        <f t="shared" si="49"/>
        <v>6.3430104171227229E-4</v>
      </c>
      <c r="E803" s="3">
        <f t="shared" si="50"/>
        <v>4.7282812192776785E-3</v>
      </c>
      <c r="F803" s="3">
        <f t="shared" si="51"/>
        <v>2.5996525269364712</v>
      </c>
    </row>
    <row r="804" spans="2:6" x14ac:dyDescent="0.2">
      <c r="B804" s="1">
        <v>44947</v>
      </c>
      <c r="C804">
        <f t="shared" si="48"/>
        <v>767</v>
      </c>
      <c r="D804" s="3">
        <f t="shared" si="49"/>
        <v>6.3425704567109358E-4</v>
      </c>
      <c r="E804" s="3">
        <f t="shared" si="50"/>
        <v>4.7282812192921079E-3</v>
      </c>
      <c r="F804" s="3">
        <f t="shared" si="51"/>
        <v>2.5996525269364712</v>
      </c>
    </row>
    <row r="805" spans="2:6" x14ac:dyDescent="0.2">
      <c r="B805" s="1">
        <v>44948</v>
      </c>
      <c r="C805">
        <f t="shared" ref="C805:C868" si="52">IF(B805&lt;=$B$3,0,(B805-$B$3))</f>
        <v>768</v>
      </c>
      <c r="D805" s="3">
        <f t="shared" si="49"/>
        <v>6.3421305268154425E-4</v>
      </c>
      <c r="E805" s="3">
        <f t="shared" si="50"/>
        <v>4.7282812193065364E-3</v>
      </c>
      <c r="F805" s="3">
        <f t="shared" si="51"/>
        <v>2.5996525269364712</v>
      </c>
    </row>
    <row r="806" spans="2:6" x14ac:dyDescent="0.2">
      <c r="B806" s="1">
        <v>44949</v>
      </c>
      <c r="C806">
        <f t="shared" si="52"/>
        <v>769</v>
      </c>
      <c r="D806" s="3">
        <f t="shared" si="49"/>
        <v>6.3416906274341254E-4</v>
      </c>
      <c r="E806" s="3">
        <f t="shared" si="50"/>
        <v>4.7282812193209641E-3</v>
      </c>
      <c r="F806" s="3">
        <f t="shared" si="51"/>
        <v>2.5996525269364712</v>
      </c>
    </row>
    <row r="807" spans="2:6" x14ac:dyDescent="0.2">
      <c r="B807" s="1">
        <v>44950</v>
      </c>
      <c r="C807">
        <f t="shared" si="52"/>
        <v>770</v>
      </c>
      <c r="D807" s="3">
        <f t="shared" si="49"/>
        <v>6.3412507585648681E-4</v>
      </c>
      <c r="E807" s="3">
        <f t="shared" si="50"/>
        <v>4.7282812193353901E-3</v>
      </c>
      <c r="F807" s="3">
        <f t="shared" si="51"/>
        <v>2.5996525269364712</v>
      </c>
    </row>
    <row r="808" spans="2:6" x14ac:dyDescent="0.2">
      <c r="B808" s="1">
        <v>44951</v>
      </c>
      <c r="C808">
        <f t="shared" si="52"/>
        <v>771</v>
      </c>
      <c r="D808" s="3">
        <f t="shared" si="49"/>
        <v>6.3408109202055534E-4</v>
      </c>
      <c r="E808" s="3">
        <f t="shared" si="50"/>
        <v>4.7282812193498161E-3</v>
      </c>
      <c r="F808" s="3">
        <f t="shared" si="51"/>
        <v>2.5996525269364712</v>
      </c>
    </row>
    <row r="809" spans="2:6" x14ac:dyDescent="0.2">
      <c r="B809" s="1">
        <v>44952</v>
      </c>
      <c r="C809">
        <f t="shared" si="52"/>
        <v>772</v>
      </c>
      <c r="D809" s="3">
        <f t="shared" si="49"/>
        <v>6.3403711123540668E-4</v>
      </c>
      <c r="E809" s="3">
        <f t="shared" si="50"/>
        <v>4.7282812193642403E-3</v>
      </c>
      <c r="F809" s="3">
        <f t="shared" si="51"/>
        <v>2.5996525269364712</v>
      </c>
    </row>
    <row r="810" spans="2:6" x14ac:dyDescent="0.2">
      <c r="B810" s="1">
        <v>44953</v>
      </c>
      <c r="C810">
        <f t="shared" si="52"/>
        <v>773</v>
      </c>
      <c r="D810" s="3">
        <f t="shared" si="49"/>
        <v>6.3399313350082911E-4</v>
      </c>
      <c r="E810" s="3">
        <f t="shared" si="50"/>
        <v>4.7282812193786645E-3</v>
      </c>
      <c r="F810" s="3">
        <f t="shared" si="51"/>
        <v>2.5996525269364712</v>
      </c>
    </row>
    <row r="811" spans="2:6" x14ac:dyDescent="0.2">
      <c r="B811" s="1">
        <v>44954</v>
      </c>
      <c r="C811">
        <f t="shared" si="52"/>
        <v>774</v>
      </c>
      <c r="D811" s="3">
        <f t="shared" si="49"/>
        <v>6.3394915881661098E-4</v>
      </c>
      <c r="E811" s="3">
        <f t="shared" si="50"/>
        <v>4.7282812193930861E-3</v>
      </c>
      <c r="F811" s="3">
        <f t="shared" si="51"/>
        <v>2.5996525269364712</v>
      </c>
    </row>
    <row r="812" spans="2:6" x14ac:dyDescent="0.2">
      <c r="B812" s="1">
        <v>44955</v>
      </c>
      <c r="C812">
        <f t="shared" si="52"/>
        <v>775</v>
      </c>
      <c r="D812" s="3">
        <f t="shared" si="49"/>
        <v>6.3390518718254088E-4</v>
      </c>
      <c r="E812" s="3">
        <f t="shared" si="50"/>
        <v>4.7282812194075078E-3</v>
      </c>
      <c r="F812" s="3">
        <f t="shared" si="51"/>
        <v>2.5996525269364712</v>
      </c>
    </row>
    <row r="813" spans="2:6" x14ac:dyDescent="0.2">
      <c r="B813" s="1">
        <v>44956</v>
      </c>
      <c r="C813">
        <f t="shared" si="52"/>
        <v>776</v>
      </c>
      <c r="D813" s="3">
        <f t="shared" si="49"/>
        <v>6.3386121859840717E-4</v>
      </c>
      <c r="E813" s="3">
        <f t="shared" si="50"/>
        <v>4.7282812194219285E-3</v>
      </c>
      <c r="F813" s="3">
        <f t="shared" si="51"/>
        <v>2.5996525269364712</v>
      </c>
    </row>
    <row r="814" spans="2:6" x14ac:dyDescent="0.2">
      <c r="B814" s="1">
        <v>44957</v>
      </c>
      <c r="C814">
        <f t="shared" si="52"/>
        <v>777</v>
      </c>
      <c r="D814" s="3">
        <f t="shared" si="49"/>
        <v>6.3381725306399831E-4</v>
      </c>
      <c r="E814" s="3">
        <f t="shared" si="50"/>
        <v>4.7282812194363475E-3</v>
      </c>
      <c r="F814" s="3">
        <f t="shared" si="51"/>
        <v>2.5996525269364712</v>
      </c>
    </row>
    <row r="815" spans="2:6" x14ac:dyDescent="0.2">
      <c r="B815" s="1">
        <v>44958</v>
      </c>
      <c r="C815">
        <f t="shared" si="52"/>
        <v>778</v>
      </c>
      <c r="D815" s="3">
        <f t="shared" si="49"/>
        <v>6.3377329057910268E-4</v>
      </c>
      <c r="E815" s="3">
        <f t="shared" si="50"/>
        <v>4.7282812194507666E-3</v>
      </c>
      <c r="F815" s="3">
        <f t="shared" si="51"/>
        <v>2.5996525269364712</v>
      </c>
    </row>
    <row r="816" spans="2:6" x14ac:dyDescent="0.2">
      <c r="B816" s="1">
        <v>44959</v>
      </c>
      <c r="C816">
        <f t="shared" si="52"/>
        <v>779</v>
      </c>
      <c r="D816" s="3">
        <f t="shared" si="49"/>
        <v>6.3372933114350886E-4</v>
      </c>
      <c r="E816" s="3">
        <f t="shared" si="50"/>
        <v>4.728281219465183E-3</v>
      </c>
      <c r="F816" s="3">
        <f t="shared" si="51"/>
        <v>2.5996525269364712</v>
      </c>
    </row>
    <row r="817" spans="2:6" x14ac:dyDescent="0.2">
      <c r="B817" s="1">
        <v>44960</v>
      </c>
      <c r="C817">
        <f t="shared" si="52"/>
        <v>780</v>
      </c>
      <c r="D817" s="3">
        <f t="shared" si="49"/>
        <v>6.3368537475700531E-4</v>
      </c>
      <c r="E817" s="3">
        <f t="shared" si="50"/>
        <v>4.7282812194796003E-3</v>
      </c>
      <c r="F817" s="3">
        <f t="shared" si="51"/>
        <v>2.5996525269364712</v>
      </c>
    </row>
    <row r="818" spans="2:6" x14ac:dyDescent="0.2">
      <c r="B818" s="1">
        <v>44961</v>
      </c>
      <c r="C818">
        <f t="shared" si="52"/>
        <v>781</v>
      </c>
      <c r="D818" s="3">
        <f t="shared" si="49"/>
        <v>6.3364142141938051E-4</v>
      </c>
      <c r="E818" s="3">
        <f t="shared" si="50"/>
        <v>4.7282812194940158E-3</v>
      </c>
      <c r="F818" s="3">
        <f t="shared" si="51"/>
        <v>2.5996525269364712</v>
      </c>
    </row>
    <row r="819" spans="2:6" x14ac:dyDescent="0.2">
      <c r="B819" s="1">
        <v>44962</v>
      </c>
      <c r="C819">
        <f t="shared" si="52"/>
        <v>782</v>
      </c>
      <c r="D819" s="3">
        <f t="shared" si="49"/>
        <v>6.3359747113042304E-4</v>
      </c>
      <c r="E819" s="3">
        <f t="shared" si="50"/>
        <v>4.7282812195084296E-3</v>
      </c>
      <c r="F819" s="3">
        <f t="shared" si="51"/>
        <v>2.5996525269364712</v>
      </c>
    </row>
    <row r="820" spans="2:6" x14ac:dyDescent="0.2">
      <c r="B820" s="1">
        <v>44963</v>
      </c>
      <c r="C820">
        <f t="shared" si="52"/>
        <v>783</v>
      </c>
      <c r="D820" s="3">
        <f t="shared" si="49"/>
        <v>6.3355352388992149E-4</v>
      </c>
      <c r="E820" s="3">
        <f t="shared" si="50"/>
        <v>4.7282812195228435E-3</v>
      </c>
      <c r="F820" s="3">
        <f t="shared" si="51"/>
        <v>2.5996525269364712</v>
      </c>
    </row>
    <row r="821" spans="2:6" x14ac:dyDescent="0.2">
      <c r="B821" s="1">
        <v>44964</v>
      </c>
      <c r="C821">
        <f t="shared" si="52"/>
        <v>784</v>
      </c>
      <c r="D821" s="3">
        <f t="shared" si="49"/>
        <v>6.3350957969766431E-4</v>
      </c>
      <c r="E821" s="3">
        <f t="shared" si="50"/>
        <v>4.7282812195372555E-3</v>
      </c>
      <c r="F821" s="3">
        <f t="shared" si="51"/>
        <v>2.5996525269364712</v>
      </c>
    </row>
    <row r="822" spans="2:6" x14ac:dyDescent="0.2">
      <c r="B822" s="1">
        <v>44965</v>
      </c>
      <c r="C822">
        <f t="shared" si="52"/>
        <v>785</v>
      </c>
      <c r="D822" s="3">
        <f t="shared" si="49"/>
        <v>6.334656385534401E-4</v>
      </c>
      <c r="E822" s="3">
        <f t="shared" si="50"/>
        <v>4.7282812195516676E-3</v>
      </c>
      <c r="F822" s="3">
        <f t="shared" si="51"/>
        <v>2.5996525269364708</v>
      </c>
    </row>
    <row r="823" spans="2:6" x14ac:dyDescent="0.2">
      <c r="B823" s="1">
        <v>44966</v>
      </c>
      <c r="C823">
        <f t="shared" si="52"/>
        <v>786</v>
      </c>
      <c r="D823" s="3">
        <f t="shared" si="49"/>
        <v>6.3342170045703743E-4</v>
      </c>
      <c r="E823" s="3">
        <f t="shared" si="50"/>
        <v>4.728281219566078E-3</v>
      </c>
      <c r="F823" s="3">
        <f t="shared" si="51"/>
        <v>2.5996525269364708</v>
      </c>
    </row>
    <row r="824" spans="2:6" x14ac:dyDescent="0.2">
      <c r="B824" s="1">
        <v>44967</v>
      </c>
      <c r="C824">
        <f t="shared" si="52"/>
        <v>787</v>
      </c>
      <c r="D824" s="3">
        <f t="shared" si="49"/>
        <v>6.3337776540824499E-4</v>
      </c>
      <c r="E824" s="3">
        <f t="shared" si="50"/>
        <v>4.7282812195804875E-3</v>
      </c>
      <c r="F824" s="3">
        <f t="shared" si="51"/>
        <v>2.5996525269364708</v>
      </c>
    </row>
    <row r="825" spans="2:6" x14ac:dyDescent="0.2">
      <c r="B825" s="1">
        <v>44968</v>
      </c>
      <c r="C825">
        <f t="shared" si="52"/>
        <v>788</v>
      </c>
      <c r="D825" s="3">
        <f t="shared" si="49"/>
        <v>6.3333383340685126E-4</v>
      </c>
      <c r="E825" s="3">
        <f t="shared" si="50"/>
        <v>4.7282812195948961E-3</v>
      </c>
      <c r="F825" s="3">
        <f t="shared" si="51"/>
        <v>2.5996525269364708</v>
      </c>
    </row>
    <row r="826" spans="2:6" x14ac:dyDescent="0.2">
      <c r="B826" s="1">
        <v>44969</v>
      </c>
      <c r="C826">
        <f t="shared" si="52"/>
        <v>789</v>
      </c>
      <c r="D826" s="3">
        <f t="shared" si="49"/>
        <v>6.3328990445264493E-4</v>
      </c>
      <c r="E826" s="3">
        <f t="shared" si="50"/>
        <v>4.7282812196093029E-3</v>
      </c>
      <c r="F826" s="3">
        <f t="shared" si="51"/>
        <v>2.5996525269364708</v>
      </c>
    </row>
    <row r="827" spans="2:6" x14ac:dyDescent="0.2">
      <c r="B827" s="1">
        <v>44970</v>
      </c>
      <c r="C827">
        <f t="shared" si="52"/>
        <v>790</v>
      </c>
      <c r="D827" s="3">
        <f t="shared" si="49"/>
        <v>6.3324597854541467E-4</v>
      </c>
      <c r="E827" s="3">
        <f t="shared" si="50"/>
        <v>4.7282812196237098E-3</v>
      </c>
      <c r="F827" s="3">
        <f t="shared" si="51"/>
        <v>2.5996525269364708</v>
      </c>
    </row>
    <row r="828" spans="2:6" x14ac:dyDescent="0.2">
      <c r="B828" s="1">
        <v>44971</v>
      </c>
      <c r="C828">
        <f t="shared" si="52"/>
        <v>791</v>
      </c>
      <c r="D828" s="3">
        <f t="shared" si="49"/>
        <v>6.3320205568494908E-4</v>
      </c>
      <c r="E828" s="3">
        <f t="shared" si="50"/>
        <v>4.728281219638115E-3</v>
      </c>
      <c r="F828" s="3">
        <f t="shared" si="51"/>
        <v>2.5996525269364708</v>
      </c>
    </row>
    <row r="829" spans="2:6" x14ac:dyDescent="0.2">
      <c r="B829" s="1">
        <v>44972</v>
      </c>
      <c r="C829">
        <f t="shared" si="52"/>
        <v>792</v>
      </c>
      <c r="D829" s="3">
        <f t="shared" si="49"/>
        <v>6.3315813587103685E-4</v>
      </c>
      <c r="E829" s="3">
        <f t="shared" si="50"/>
        <v>4.7282812196525192E-3</v>
      </c>
      <c r="F829" s="3">
        <f t="shared" si="51"/>
        <v>2.5996525269364708</v>
      </c>
    </row>
    <row r="830" spans="2:6" x14ac:dyDescent="0.2">
      <c r="B830" s="1">
        <v>44973</v>
      </c>
      <c r="C830">
        <f t="shared" si="52"/>
        <v>793</v>
      </c>
      <c r="D830" s="3">
        <f t="shared" si="49"/>
        <v>6.3311421910346676E-4</v>
      </c>
      <c r="E830" s="3">
        <f t="shared" si="50"/>
        <v>4.7282812196669226E-3</v>
      </c>
      <c r="F830" s="3">
        <f t="shared" si="51"/>
        <v>2.5996525269364708</v>
      </c>
    </row>
    <row r="831" spans="2:6" x14ac:dyDescent="0.2">
      <c r="B831" s="1">
        <v>44974</v>
      </c>
      <c r="C831">
        <f t="shared" si="52"/>
        <v>794</v>
      </c>
      <c r="D831" s="3">
        <f t="shared" si="49"/>
        <v>6.3307030538202729E-4</v>
      </c>
      <c r="E831" s="3">
        <f t="shared" si="50"/>
        <v>4.7282812196813261E-3</v>
      </c>
      <c r="F831" s="3">
        <f t="shared" si="51"/>
        <v>2.5996525269364708</v>
      </c>
    </row>
    <row r="832" spans="2:6" x14ac:dyDescent="0.2">
      <c r="B832" s="1">
        <v>44975</v>
      </c>
      <c r="C832">
        <f t="shared" si="52"/>
        <v>795</v>
      </c>
      <c r="D832" s="3">
        <f t="shared" si="49"/>
        <v>6.3302639470650746E-4</v>
      </c>
      <c r="E832" s="3">
        <f t="shared" si="50"/>
        <v>4.7282812196957269E-3</v>
      </c>
      <c r="F832" s="3">
        <f t="shared" si="51"/>
        <v>2.5996525269364708</v>
      </c>
    </row>
    <row r="833" spans="2:6" x14ac:dyDescent="0.2">
      <c r="B833" s="1">
        <v>44976</v>
      </c>
      <c r="C833">
        <f t="shared" si="52"/>
        <v>796</v>
      </c>
      <c r="D833" s="3">
        <f t="shared" si="49"/>
        <v>6.3298248707669574E-4</v>
      </c>
      <c r="E833" s="3">
        <f t="shared" si="50"/>
        <v>4.7282812197101277E-3</v>
      </c>
      <c r="F833" s="3">
        <f t="shared" si="51"/>
        <v>2.5996525269364708</v>
      </c>
    </row>
    <row r="834" spans="2:6" x14ac:dyDescent="0.2">
      <c r="B834" s="1">
        <v>44977</v>
      </c>
      <c r="C834">
        <f t="shared" si="52"/>
        <v>797</v>
      </c>
      <c r="D834" s="3">
        <f t="shared" si="49"/>
        <v>6.3293858249238093E-4</v>
      </c>
      <c r="E834" s="3">
        <f t="shared" si="50"/>
        <v>4.7282812197245267E-3</v>
      </c>
      <c r="F834" s="3">
        <f t="shared" si="51"/>
        <v>2.5996525269364708</v>
      </c>
    </row>
    <row r="835" spans="2:6" x14ac:dyDescent="0.2">
      <c r="B835" s="1">
        <v>44978</v>
      </c>
      <c r="C835">
        <f t="shared" si="52"/>
        <v>798</v>
      </c>
      <c r="D835" s="3">
        <f t="shared" si="49"/>
        <v>6.3289468095335192E-4</v>
      </c>
      <c r="E835" s="3">
        <f t="shared" si="50"/>
        <v>4.7282812197389249E-3</v>
      </c>
      <c r="F835" s="3">
        <f t="shared" si="51"/>
        <v>2.5996525269364708</v>
      </c>
    </row>
    <row r="836" spans="2:6" x14ac:dyDescent="0.2">
      <c r="B836" s="1">
        <v>44979</v>
      </c>
      <c r="C836">
        <f t="shared" si="52"/>
        <v>799</v>
      </c>
      <c r="D836" s="3">
        <f t="shared" si="49"/>
        <v>6.3285078245939742E-4</v>
      </c>
      <c r="E836" s="3">
        <f t="shared" si="50"/>
        <v>4.7282812197533232E-3</v>
      </c>
      <c r="F836" s="3">
        <f t="shared" si="51"/>
        <v>2.5996525269364708</v>
      </c>
    </row>
    <row r="837" spans="2:6" x14ac:dyDescent="0.2">
      <c r="B837" s="1">
        <v>44980</v>
      </c>
      <c r="C837">
        <f t="shared" si="52"/>
        <v>800</v>
      </c>
      <c r="D837" s="3">
        <f t="shared" si="49"/>
        <v>6.3280688701030611E-4</v>
      </c>
      <c r="E837" s="3">
        <f t="shared" si="50"/>
        <v>4.7282812197677196E-3</v>
      </c>
      <c r="F837" s="3">
        <f t="shared" si="51"/>
        <v>2.5996525269364708</v>
      </c>
    </row>
    <row r="838" spans="2:6" x14ac:dyDescent="0.2">
      <c r="B838" s="1">
        <v>44981</v>
      </c>
      <c r="C838">
        <f t="shared" si="52"/>
        <v>801</v>
      </c>
      <c r="D838" s="3">
        <f t="shared" si="49"/>
        <v>6.32762994605867E-4</v>
      </c>
      <c r="E838" s="3">
        <f t="shared" si="50"/>
        <v>4.7282812197821144E-3</v>
      </c>
      <c r="F838" s="3">
        <f t="shared" si="51"/>
        <v>2.5996525269364708</v>
      </c>
    </row>
    <row r="839" spans="2:6" x14ac:dyDescent="0.2">
      <c r="B839" s="1">
        <v>44982</v>
      </c>
      <c r="C839">
        <f t="shared" si="52"/>
        <v>802</v>
      </c>
      <c r="D839" s="3">
        <f t="shared" si="49"/>
        <v>6.3271910524586856E-4</v>
      </c>
      <c r="E839" s="3">
        <f t="shared" si="50"/>
        <v>4.7282812197965091E-3</v>
      </c>
      <c r="F839" s="3">
        <f t="shared" si="51"/>
        <v>2.5996525269364708</v>
      </c>
    </row>
    <row r="840" spans="2:6" x14ac:dyDescent="0.2">
      <c r="B840" s="1">
        <v>44983</v>
      </c>
      <c r="C840">
        <f t="shared" si="52"/>
        <v>803</v>
      </c>
      <c r="D840" s="3">
        <f t="shared" si="49"/>
        <v>6.3267521893010004E-4</v>
      </c>
      <c r="E840" s="3">
        <f t="shared" si="50"/>
        <v>4.7282812198109021E-3</v>
      </c>
      <c r="F840" s="3">
        <f t="shared" si="51"/>
        <v>2.5996525269364708</v>
      </c>
    </row>
    <row r="841" spans="2:6" x14ac:dyDescent="0.2">
      <c r="B841" s="1">
        <v>44984</v>
      </c>
      <c r="C841">
        <f t="shared" si="52"/>
        <v>804</v>
      </c>
      <c r="D841" s="3">
        <f t="shared" si="49"/>
        <v>6.3263133565835011E-4</v>
      </c>
      <c r="E841" s="3">
        <f t="shared" si="50"/>
        <v>4.7282812198252951E-3</v>
      </c>
      <c r="F841" s="3">
        <f t="shared" si="51"/>
        <v>2.5996525269364708</v>
      </c>
    </row>
    <row r="842" spans="2:6" x14ac:dyDescent="0.2">
      <c r="B842" s="1">
        <v>44985</v>
      </c>
      <c r="C842">
        <f t="shared" si="52"/>
        <v>805</v>
      </c>
      <c r="D842" s="3">
        <f t="shared" ref="D842:D905" si="53">IF(C842=0,$B$7,($B$7*(1-$B$8)^(C842/365)))</f>
        <v>6.3258745543040757E-4</v>
      </c>
      <c r="E842" s="3">
        <f t="shared" si="50"/>
        <v>4.7282812198396864E-3</v>
      </c>
      <c r="F842" s="3">
        <f t="shared" si="51"/>
        <v>2.5996525269364708</v>
      </c>
    </row>
    <row r="843" spans="2:6" x14ac:dyDescent="0.2">
      <c r="B843" s="1">
        <v>44986</v>
      </c>
      <c r="C843">
        <f t="shared" si="52"/>
        <v>806</v>
      </c>
      <c r="D843" s="3">
        <f t="shared" si="53"/>
        <v>6.3254357824606123E-4</v>
      </c>
      <c r="E843" s="3">
        <f t="shared" ref="E843:E906" si="54">IF(D843=0,$C$7,($C$7*(1-$B$8)^(D843/365)))</f>
        <v>4.7282812198540768E-3</v>
      </c>
      <c r="F843" s="3">
        <f t="shared" ref="F843:F906" si="55">IF(E843=0,$D$7,($D$7*(1-$B$8)^(E843/365)))</f>
        <v>2.5996525269364708</v>
      </c>
    </row>
    <row r="844" spans="2:6" x14ac:dyDescent="0.2">
      <c r="B844" s="1">
        <v>44987</v>
      </c>
      <c r="C844">
        <f t="shared" si="52"/>
        <v>807</v>
      </c>
      <c r="D844" s="3">
        <f t="shared" si="53"/>
        <v>6.324997041051003E-4</v>
      </c>
      <c r="E844" s="3">
        <f t="shared" si="54"/>
        <v>4.7282812198684663E-3</v>
      </c>
      <c r="F844" s="3">
        <f t="shared" si="55"/>
        <v>2.5996525269364708</v>
      </c>
    </row>
    <row r="845" spans="2:6" x14ac:dyDescent="0.2">
      <c r="B845" s="1">
        <v>44988</v>
      </c>
      <c r="C845">
        <f t="shared" si="52"/>
        <v>808</v>
      </c>
      <c r="D845" s="3">
        <f t="shared" si="53"/>
        <v>6.3245583300731338E-4</v>
      </c>
      <c r="E845" s="3">
        <f t="shared" si="54"/>
        <v>4.728281219882855E-3</v>
      </c>
      <c r="F845" s="3">
        <f t="shared" si="55"/>
        <v>2.5996525269364708</v>
      </c>
    </row>
    <row r="846" spans="2:6" x14ac:dyDescent="0.2">
      <c r="B846" s="1">
        <v>44989</v>
      </c>
      <c r="C846">
        <f t="shared" si="52"/>
        <v>809</v>
      </c>
      <c r="D846" s="3">
        <f t="shared" si="53"/>
        <v>6.3241196495248948E-4</v>
      </c>
      <c r="E846" s="3">
        <f t="shared" si="54"/>
        <v>4.7282812198972428E-3</v>
      </c>
      <c r="F846" s="3">
        <f t="shared" si="55"/>
        <v>2.5996525269364708</v>
      </c>
    </row>
    <row r="847" spans="2:6" x14ac:dyDescent="0.2">
      <c r="B847" s="1">
        <v>44990</v>
      </c>
      <c r="C847">
        <f t="shared" si="52"/>
        <v>810</v>
      </c>
      <c r="D847" s="3">
        <f t="shared" si="53"/>
        <v>6.3236809994041761E-4</v>
      </c>
      <c r="E847" s="3">
        <f t="shared" si="54"/>
        <v>4.7282812199116288E-3</v>
      </c>
      <c r="F847" s="3">
        <f t="shared" si="55"/>
        <v>2.5996525269364708</v>
      </c>
    </row>
    <row r="848" spans="2:6" x14ac:dyDescent="0.2">
      <c r="B848" s="1">
        <v>44991</v>
      </c>
      <c r="C848">
        <f t="shared" si="52"/>
        <v>811</v>
      </c>
      <c r="D848" s="3">
        <f t="shared" si="53"/>
        <v>6.3232423797088667E-4</v>
      </c>
      <c r="E848" s="3">
        <f t="shared" si="54"/>
        <v>4.7282812199260149E-3</v>
      </c>
      <c r="F848" s="3">
        <f t="shared" si="55"/>
        <v>2.5996525269364708</v>
      </c>
    </row>
    <row r="849" spans="2:6" x14ac:dyDescent="0.2">
      <c r="B849" s="1">
        <v>44992</v>
      </c>
      <c r="C849">
        <f t="shared" si="52"/>
        <v>812</v>
      </c>
      <c r="D849" s="3">
        <f t="shared" si="53"/>
        <v>6.3228037904368558E-4</v>
      </c>
      <c r="E849" s="3">
        <f t="shared" si="54"/>
        <v>4.7282812199403992E-3</v>
      </c>
      <c r="F849" s="3">
        <f t="shared" si="55"/>
        <v>2.5996525269364708</v>
      </c>
    </row>
    <row r="850" spans="2:6" x14ac:dyDescent="0.2">
      <c r="B850" s="1">
        <v>44993</v>
      </c>
      <c r="C850">
        <f t="shared" si="52"/>
        <v>813</v>
      </c>
      <c r="D850" s="3">
        <f t="shared" si="53"/>
        <v>6.3223652315860346E-4</v>
      </c>
      <c r="E850" s="3">
        <f t="shared" si="54"/>
        <v>4.7282812199547827E-3</v>
      </c>
      <c r="F850" s="3">
        <f t="shared" si="55"/>
        <v>2.5996525269364708</v>
      </c>
    </row>
    <row r="851" spans="2:6" x14ac:dyDescent="0.2">
      <c r="B851" s="1">
        <v>44994</v>
      </c>
      <c r="C851">
        <f t="shared" si="52"/>
        <v>814</v>
      </c>
      <c r="D851" s="3">
        <f t="shared" si="53"/>
        <v>6.3219267031542898E-4</v>
      </c>
      <c r="E851" s="3">
        <f t="shared" si="54"/>
        <v>4.7282812199691653E-3</v>
      </c>
      <c r="F851" s="3">
        <f t="shared" si="55"/>
        <v>2.5996525269364708</v>
      </c>
    </row>
    <row r="852" spans="2:6" x14ac:dyDescent="0.2">
      <c r="B852" s="1">
        <v>44995</v>
      </c>
      <c r="C852">
        <f t="shared" si="52"/>
        <v>815</v>
      </c>
      <c r="D852" s="3">
        <f t="shared" si="53"/>
        <v>6.3214882051395162E-4</v>
      </c>
      <c r="E852" s="3">
        <f t="shared" si="54"/>
        <v>4.7282812199835461E-3</v>
      </c>
      <c r="F852" s="3">
        <f t="shared" si="55"/>
        <v>2.5996525269364708</v>
      </c>
    </row>
    <row r="853" spans="2:6" x14ac:dyDescent="0.2">
      <c r="B853" s="1">
        <v>44996</v>
      </c>
      <c r="C853">
        <f t="shared" si="52"/>
        <v>816</v>
      </c>
      <c r="D853" s="3">
        <f t="shared" si="53"/>
        <v>6.3210497375396004E-4</v>
      </c>
      <c r="E853" s="3">
        <f t="shared" si="54"/>
        <v>4.728281219997927E-3</v>
      </c>
      <c r="F853" s="3">
        <f t="shared" si="55"/>
        <v>2.5996525269364708</v>
      </c>
    </row>
    <row r="854" spans="2:6" x14ac:dyDescent="0.2">
      <c r="B854" s="1">
        <v>44997</v>
      </c>
      <c r="C854">
        <f t="shared" si="52"/>
        <v>817</v>
      </c>
      <c r="D854" s="3">
        <f t="shared" si="53"/>
        <v>6.3206113003524337E-4</v>
      </c>
      <c r="E854" s="3">
        <f t="shared" si="54"/>
        <v>4.7282812200123061E-3</v>
      </c>
      <c r="F854" s="3">
        <f t="shared" si="55"/>
        <v>2.5996525269364708</v>
      </c>
    </row>
    <row r="855" spans="2:6" x14ac:dyDescent="0.2">
      <c r="B855" s="1">
        <v>44998</v>
      </c>
      <c r="C855">
        <f t="shared" si="52"/>
        <v>818</v>
      </c>
      <c r="D855" s="3">
        <f t="shared" si="53"/>
        <v>6.3201728935759075E-4</v>
      </c>
      <c r="E855" s="3">
        <f t="shared" si="54"/>
        <v>4.7282812200266852E-3</v>
      </c>
      <c r="F855" s="3">
        <f t="shared" si="55"/>
        <v>2.5996525269364708</v>
      </c>
    </row>
    <row r="856" spans="2:6" x14ac:dyDescent="0.2">
      <c r="B856" s="1">
        <v>44999</v>
      </c>
      <c r="C856">
        <f t="shared" si="52"/>
        <v>819</v>
      </c>
      <c r="D856" s="3">
        <f t="shared" si="53"/>
        <v>6.3197345172079106E-4</v>
      </c>
      <c r="E856" s="3">
        <f t="shared" si="54"/>
        <v>4.7282812200410626E-3</v>
      </c>
      <c r="F856" s="3">
        <f t="shared" si="55"/>
        <v>2.5996525269364708</v>
      </c>
    </row>
    <row r="857" spans="2:6" x14ac:dyDescent="0.2">
      <c r="B857" s="1">
        <v>45000</v>
      </c>
      <c r="C857">
        <f t="shared" si="52"/>
        <v>820</v>
      </c>
      <c r="D857" s="3">
        <f t="shared" si="53"/>
        <v>6.3192961712463366E-4</v>
      </c>
      <c r="E857" s="3">
        <f t="shared" si="54"/>
        <v>4.7282812200554391E-3</v>
      </c>
      <c r="F857" s="3">
        <f t="shared" si="55"/>
        <v>2.5996525269364708</v>
      </c>
    </row>
    <row r="858" spans="2:6" x14ac:dyDescent="0.2">
      <c r="B858" s="1">
        <v>45001</v>
      </c>
      <c r="C858">
        <f t="shared" si="52"/>
        <v>821</v>
      </c>
      <c r="D858" s="3">
        <f t="shared" si="53"/>
        <v>6.3188578556890734E-4</v>
      </c>
      <c r="E858" s="3">
        <f t="shared" si="54"/>
        <v>4.7282812200698148E-3</v>
      </c>
      <c r="F858" s="3">
        <f t="shared" si="55"/>
        <v>2.5996525269364708</v>
      </c>
    </row>
    <row r="859" spans="2:6" x14ac:dyDescent="0.2">
      <c r="B859" s="1">
        <v>45002</v>
      </c>
      <c r="C859">
        <f t="shared" si="52"/>
        <v>822</v>
      </c>
      <c r="D859" s="3">
        <f t="shared" si="53"/>
        <v>6.3184195705340144E-4</v>
      </c>
      <c r="E859" s="3">
        <f t="shared" si="54"/>
        <v>4.7282812200841896E-3</v>
      </c>
      <c r="F859" s="3">
        <f t="shared" si="55"/>
        <v>2.5996525269364708</v>
      </c>
    </row>
    <row r="860" spans="2:6" x14ac:dyDescent="0.2">
      <c r="B860" s="1">
        <v>45003</v>
      </c>
      <c r="C860">
        <f t="shared" si="52"/>
        <v>823</v>
      </c>
      <c r="D860" s="3">
        <f t="shared" si="53"/>
        <v>6.3179813157790508E-4</v>
      </c>
      <c r="E860" s="3">
        <f t="shared" si="54"/>
        <v>4.7282812200985626E-3</v>
      </c>
      <c r="F860" s="3">
        <f t="shared" si="55"/>
        <v>2.5996525269364708</v>
      </c>
    </row>
    <row r="861" spans="2:6" x14ac:dyDescent="0.2">
      <c r="B861" s="1">
        <v>45004</v>
      </c>
      <c r="C861">
        <f t="shared" si="52"/>
        <v>824</v>
      </c>
      <c r="D861" s="3">
        <f t="shared" si="53"/>
        <v>6.3175430914220727E-4</v>
      </c>
      <c r="E861" s="3">
        <f t="shared" si="54"/>
        <v>4.7282812201129348E-3</v>
      </c>
      <c r="F861" s="3">
        <f t="shared" si="55"/>
        <v>2.5996525269364708</v>
      </c>
    </row>
    <row r="862" spans="2:6" x14ac:dyDescent="0.2">
      <c r="B862" s="1">
        <v>45005</v>
      </c>
      <c r="C862">
        <f t="shared" si="52"/>
        <v>825</v>
      </c>
      <c r="D862" s="3">
        <f t="shared" si="53"/>
        <v>6.3171048974609725E-4</v>
      </c>
      <c r="E862" s="3">
        <f t="shared" si="54"/>
        <v>4.728281220127307E-3</v>
      </c>
      <c r="F862" s="3">
        <f t="shared" si="55"/>
        <v>2.5996525269364708</v>
      </c>
    </row>
    <row r="863" spans="2:6" x14ac:dyDescent="0.2">
      <c r="B863" s="1">
        <v>45006</v>
      </c>
      <c r="C863">
        <f t="shared" si="52"/>
        <v>826</v>
      </c>
      <c r="D863" s="3">
        <f t="shared" si="53"/>
        <v>6.3166667338936404E-4</v>
      </c>
      <c r="E863" s="3">
        <f t="shared" si="54"/>
        <v>4.7282812201416766E-3</v>
      </c>
      <c r="F863" s="3">
        <f t="shared" si="55"/>
        <v>2.5996525269364708</v>
      </c>
    </row>
    <row r="864" spans="2:6" x14ac:dyDescent="0.2">
      <c r="B864" s="1">
        <v>45007</v>
      </c>
      <c r="C864">
        <f t="shared" si="52"/>
        <v>827</v>
      </c>
      <c r="D864" s="3">
        <f t="shared" si="53"/>
        <v>6.3162286007179707E-4</v>
      </c>
      <c r="E864" s="3">
        <f t="shared" si="54"/>
        <v>4.728281220156047E-3</v>
      </c>
      <c r="F864" s="3">
        <f t="shared" si="55"/>
        <v>2.5996525269364708</v>
      </c>
    </row>
    <row r="865" spans="2:6" x14ac:dyDescent="0.2">
      <c r="B865" s="1">
        <v>45008</v>
      </c>
      <c r="C865">
        <f t="shared" si="52"/>
        <v>828</v>
      </c>
      <c r="D865" s="3">
        <f t="shared" si="53"/>
        <v>6.3157904979318537E-4</v>
      </c>
      <c r="E865" s="3">
        <f t="shared" si="54"/>
        <v>4.7282812201704149E-3</v>
      </c>
      <c r="F865" s="3">
        <f t="shared" si="55"/>
        <v>2.5996525269364708</v>
      </c>
    </row>
    <row r="866" spans="2:6" x14ac:dyDescent="0.2">
      <c r="B866" s="1">
        <v>45009</v>
      </c>
      <c r="C866">
        <f t="shared" si="52"/>
        <v>829</v>
      </c>
      <c r="D866" s="3">
        <f t="shared" si="53"/>
        <v>6.3153524255331827E-4</v>
      </c>
      <c r="E866" s="3">
        <f t="shared" si="54"/>
        <v>4.7282812201847827E-3</v>
      </c>
      <c r="F866" s="3">
        <f t="shared" si="55"/>
        <v>2.5996525269364708</v>
      </c>
    </row>
    <row r="867" spans="2:6" x14ac:dyDescent="0.2">
      <c r="B867" s="1">
        <v>45010</v>
      </c>
      <c r="C867">
        <f t="shared" si="52"/>
        <v>830</v>
      </c>
      <c r="D867" s="3">
        <f t="shared" si="53"/>
        <v>6.3149143835198489E-4</v>
      </c>
      <c r="E867" s="3">
        <f t="shared" si="54"/>
        <v>4.7282812201991497E-3</v>
      </c>
      <c r="F867" s="3">
        <f t="shared" si="55"/>
        <v>2.5996525269364708</v>
      </c>
    </row>
    <row r="868" spans="2:6" x14ac:dyDescent="0.2">
      <c r="B868" s="1">
        <v>45011</v>
      </c>
      <c r="C868">
        <f t="shared" si="52"/>
        <v>831</v>
      </c>
      <c r="D868" s="3">
        <f t="shared" si="53"/>
        <v>6.3144763718897448E-4</v>
      </c>
      <c r="E868" s="3">
        <f t="shared" si="54"/>
        <v>4.7282812202135149E-3</v>
      </c>
      <c r="F868" s="3">
        <f t="shared" si="55"/>
        <v>2.5996525269364708</v>
      </c>
    </row>
    <row r="869" spans="2:6" x14ac:dyDescent="0.2">
      <c r="B869" s="1">
        <v>45012</v>
      </c>
      <c r="C869">
        <f t="shared" ref="C869:C932" si="56">IF(B869&lt;=$B$3,0,(B869-$B$3))</f>
        <v>832</v>
      </c>
      <c r="D869" s="3">
        <f t="shared" si="53"/>
        <v>6.3140383906407636E-4</v>
      </c>
      <c r="E869" s="3">
        <f t="shared" si="54"/>
        <v>4.7282812202278793E-3</v>
      </c>
      <c r="F869" s="3">
        <f t="shared" si="55"/>
        <v>2.5996525269364708</v>
      </c>
    </row>
    <row r="870" spans="2:6" x14ac:dyDescent="0.2">
      <c r="B870" s="1">
        <v>45013</v>
      </c>
      <c r="C870">
        <f t="shared" si="56"/>
        <v>833</v>
      </c>
      <c r="D870" s="3">
        <f t="shared" si="53"/>
        <v>6.3136004397707976E-4</v>
      </c>
      <c r="E870" s="3">
        <f t="shared" si="54"/>
        <v>4.7282812202422428E-3</v>
      </c>
      <c r="F870" s="3">
        <f t="shared" si="55"/>
        <v>2.5996525269364708</v>
      </c>
    </row>
    <row r="871" spans="2:6" x14ac:dyDescent="0.2">
      <c r="B871" s="1">
        <v>45014</v>
      </c>
      <c r="C871">
        <f t="shared" si="56"/>
        <v>834</v>
      </c>
      <c r="D871" s="3">
        <f t="shared" si="53"/>
        <v>6.3131625192777404E-4</v>
      </c>
      <c r="E871" s="3">
        <f t="shared" si="54"/>
        <v>4.7282812202566055E-3</v>
      </c>
      <c r="F871" s="3">
        <f t="shared" si="55"/>
        <v>2.5996525269364708</v>
      </c>
    </row>
    <row r="872" spans="2:6" x14ac:dyDescent="0.2">
      <c r="B872" s="1">
        <v>45015</v>
      </c>
      <c r="C872">
        <f t="shared" si="56"/>
        <v>835</v>
      </c>
      <c r="D872" s="3">
        <f t="shared" si="53"/>
        <v>6.312724629159483E-4</v>
      </c>
      <c r="E872" s="3">
        <f t="shared" si="54"/>
        <v>4.7282812202709672E-3</v>
      </c>
      <c r="F872" s="3">
        <f t="shared" si="55"/>
        <v>2.5996525269364708</v>
      </c>
    </row>
    <row r="873" spans="2:6" x14ac:dyDescent="0.2">
      <c r="B873" s="1">
        <v>45016</v>
      </c>
      <c r="C873">
        <f t="shared" si="56"/>
        <v>836</v>
      </c>
      <c r="D873" s="3">
        <f t="shared" si="53"/>
        <v>6.3122867694139211E-4</v>
      </c>
      <c r="E873" s="3">
        <f t="shared" si="54"/>
        <v>4.7282812202853273E-3</v>
      </c>
      <c r="F873" s="3">
        <f t="shared" si="55"/>
        <v>2.5996525269364708</v>
      </c>
    </row>
    <row r="874" spans="2:6" x14ac:dyDescent="0.2">
      <c r="B874" s="1">
        <v>45017</v>
      </c>
      <c r="C874">
        <f t="shared" si="56"/>
        <v>837</v>
      </c>
      <c r="D874" s="3">
        <f t="shared" si="53"/>
        <v>6.311848940038947E-4</v>
      </c>
      <c r="E874" s="3">
        <f t="shared" si="54"/>
        <v>4.7282812202996873E-3</v>
      </c>
      <c r="F874" s="3">
        <f t="shared" si="55"/>
        <v>2.5996525269364708</v>
      </c>
    </row>
    <row r="875" spans="2:6" x14ac:dyDescent="0.2">
      <c r="B875" s="1">
        <v>45018</v>
      </c>
      <c r="C875">
        <f t="shared" si="56"/>
        <v>838</v>
      </c>
      <c r="D875" s="3">
        <f t="shared" si="53"/>
        <v>6.3114111410324529E-4</v>
      </c>
      <c r="E875" s="3">
        <f t="shared" si="54"/>
        <v>4.7282812203140456E-3</v>
      </c>
      <c r="F875" s="3">
        <f t="shared" si="55"/>
        <v>2.5996525269364708</v>
      </c>
    </row>
    <row r="876" spans="2:6" x14ac:dyDescent="0.2">
      <c r="B876" s="1">
        <v>45019</v>
      </c>
      <c r="C876">
        <f t="shared" si="56"/>
        <v>839</v>
      </c>
      <c r="D876" s="3">
        <f t="shared" si="53"/>
        <v>6.3109733723923345E-4</v>
      </c>
      <c r="E876" s="3">
        <f t="shared" si="54"/>
        <v>4.7282812203284031E-3</v>
      </c>
      <c r="F876" s="3">
        <f t="shared" si="55"/>
        <v>2.5996525269364708</v>
      </c>
    </row>
    <row r="877" spans="2:6" x14ac:dyDescent="0.2">
      <c r="B877" s="1">
        <v>45020</v>
      </c>
      <c r="C877">
        <f t="shared" si="56"/>
        <v>840</v>
      </c>
      <c r="D877" s="3">
        <f t="shared" si="53"/>
        <v>6.3105356341164841E-4</v>
      </c>
      <c r="E877" s="3">
        <f t="shared" si="54"/>
        <v>4.7282812203427605E-3</v>
      </c>
      <c r="F877" s="3">
        <f t="shared" si="55"/>
        <v>2.5996525269364708</v>
      </c>
    </row>
    <row r="878" spans="2:6" x14ac:dyDescent="0.2">
      <c r="B878" s="1">
        <v>45021</v>
      </c>
      <c r="C878">
        <f t="shared" si="56"/>
        <v>841</v>
      </c>
      <c r="D878" s="3">
        <f t="shared" si="53"/>
        <v>6.3100979262027961E-4</v>
      </c>
      <c r="E878" s="3">
        <f t="shared" si="54"/>
        <v>4.7282812203571162E-3</v>
      </c>
      <c r="F878" s="3">
        <f t="shared" si="55"/>
        <v>2.5996525269364708</v>
      </c>
    </row>
    <row r="879" spans="2:6" x14ac:dyDescent="0.2">
      <c r="B879" s="1">
        <v>45022</v>
      </c>
      <c r="C879">
        <f t="shared" si="56"/>
        <v>842</v>
      </c>
      <c r="D879" s="3">
        <f t="shared" si="53"/>
        <v>6.309660248649165E-4</v>
      </c>
      <c r="E879" s="3">
        <f t="shared" si="54"/>
        <v>4.7282812203714702E-3</v>
      </c>
      <c r="F879" s="3">
        <f t="shared" si="55"/>
        <v>2.5996525269364708</v>
      </c>
    </row>
    <row r="880" spans="2:6" x14ac:dyDescent="0.2">
      <c r="B880" s="1">
        <v>45023</v>
      </c>
      <c r="C880">
        <f t="shared" si="56"/>
        <v>843</v>
      </c>
      <c r="D880" s="3">
        <f t="shared" si="53"/>
        <v>6.3092226014534842E-4</v>
      </c>
      <c r="E880" s="3">
        <f t="shared" si="54"/>
        <v>4.7282812203858242E-3</v>
      </c>
      <c r="F880" s="3">
        <f t="shared" si="55"/>
        <v>2.5996525269364708</v>
      </c>
    </row>
    <row r="881" spans="2:6" x14ac:dyDescent="0.2">
      <c r="B881" s="1">
        <v>45024</v>
      </c>
      <c r="C881">
        <f t="shared" si="56"/>
        <v>844</v>
      </c>
      <c r="D881" s="3">
        <f t="shared" si="53"/>
        <v>6.3087849846136482E-4</v>
      </c>
      <c r="E881" s="3">
        <f t="shared" si="54"/>
        <v>4.7282812204001764E-3</v>
      </c>
      <c r="F881" s="3">
        <f t="shared" si="55"/>
        <v>2.5996525269364708</v>
      </c>
    </row>
    <row r="882" spans="2:6" x14ac:dyDescent="0.2">
      <c r="B882" s="1">
        <v>45025</v>
      </c>
      <c r="C882">
        <f t="shared" si="56"/>
        <v>845</v>
      </c>
      <c r="D882" s="3">
        <f t="shared" si="53"/>
        <v>6.3083473981275515E-4</v>
      </c>
      <c r="E882" s="3">
        <f t="shared" si="54"/>
        <v>4.7282812204145278E-3</v>
      </c>
      <c r="F882" s="3">
        <f t="shared" si="55"/>
        <v>2.5996525269364708</v>
      </c>
    </row>
    <row r="883" spans="2:6" x14ac:dyDescent="0.2">
      <c r="B883" s="1">
        <v>45026</v>
      </c>
      <c r="C883">
        <f t="shared" si="56"/>
        <v>846</v>
      </c>
      <c r="D883" s="3">
        <f t="shared" si="53"/>
        <v>6.3079098419930885E-4</v>
      </c>
      <c r="E883" s="3">
        <f t="shared" si="54"/>
        <v>4.7282812204288783E-3</v>
      </c>
      <c r="F883" s="3">
        <f t="shared" si="55"/>
        <v>2.5996525269364708</v>
      </c>
    </row>
    <row r="884" spans="2:6" x14ac:dyDescent="0.2">
      <c r="B884" s="1">
        <v>45027</v>
      </c>
      <c r="C884">
        <f t="shared" si="56"/>
        <v>847</v>
      </c>
      <c r="D884" s="3">
        <f t="shared" si="53"/>
        <v>6.3074723162081549E-4</v>
      </c>
      <c r="E884" s="3">
        <f t="shared" si="54"/>
        <v>4.7282812204432279E-3</v>
      </c>
      <c r="F884" s="3">
        <f t="shared" si="55"/>
        <v>2.5996525269364708</v>
      </c>
    </row>
    <row r="885" spans="2:6" x14ac:dyDescent="0.2">
      <c r="B885" s="1">
        <v>45028</v>
      </c>
      <c r="C885">
        <f t="shared" si="56"/>
        <v>848</v>
      </c>
      <c r="D885" s="3">
        <f t="shared" si="53"/>
        <v>6.307034820770645E-4</v>
      </c>
      <c r="E885" s="3">
        <f t="shared" si="54"/>
        <v>4.7282812204575767E-3</v>
      </c>
      <c r="F885" s="3">
        <f t="shared" si="55"/>
        <v>2.5996525269364708</v>
      </c>
    </row>
    <row r="886" spans="2:6" x14ac:dyDescent="0.2">
      <c r="B886" s="1">
        <v>45029</v>
      </c>
      <c r="C886">
        <f t="shared" si="56"/>
        <v>849</v>
      </c>
      <c r="D886" s="3">
        <f t="shared" si="53"/>
        <v>6.3065973556784534E-4</v>
      </c>
      <c r="E886" s="3">
        <f t="shared" si="54"/>
        <v>4.7282812204719245E-3</v>
      </c>
      <c r="F886" s="3">
        <f t="shared" si="55"/>
        <v>2.5996525269364708</v>
      </c>
    </row>
    <row r="887" spans="2:6" x14ac:dyDescent="0.2">
      <c r="B887" s="1">
        <v>45030</v>
      </c>
      <c r="C887">
        <f t="shared" si="56"/>
        <v>850</v>
      </c>
      <c r="D887" s="3">
        <f t="shared" si="53"/>
        <v>6.3061599209294757E-4</v>
      </c>
      <c r="E887" s="3">
        <f t="shared" si="54"/>
        <v>4.7282812204862707E-3</v>
      </c>
      <c r="F887" s="3">
        <f t="shared" si="55"/>
        <v>2.5996525269364708</v>
      </c>
    </row>
    <row r="888" spans="2:6" x14ac:dyDescent="0.2">
      <c r="B888" s="1">
        <v>45031</v>
      </c>
      <c r="C888">
        <f t="shared" si="56"/>
        <v>851</v>
      </c>
      <c r="D888" s="3">
        <f t="shared" si="53"/>
        <v>6.3057225165216073E-4</v>
      </c>
      <c r="E888" s="3">
        <f t="shared" si="54"/>
        <v>4.7282812205006169E-3</v>
      </c>
      <c r="F888" s="3">
        <f t="shared" si="55"/>
        <v>2.5996525269364708</v>
      </c>
    </row>
    <row r="889" spans="2:6" x14ac:dyDescent="0.2">
      <c r="B889" s="1">
        <v>45032</v>
      </c>
      <c r="C889">
        <f t="shared" si="56"/>
        <v>852</v>
      </c>
      <c r="D889" s="3">
        <f t="shared" si="53"/>
        <v>6.3052851424527439E-4</v>
      </c>
      <c r="E889" s="3">
        <f t="shared" si="54"/>
        <v>4.7282812205149613E-3</v>
      </c>
      <c r="F889" s="3">
        <f t="shared" si="55"/>
        <v>2.5996525269364708</v>
      </c>
    </row>
    <row r="890" spans="2:6" x14ac:dyDescent="0.2">
      <c r="B890" s="1">
        <v>45033</v>
      </c>
      <c r="C890">
        <f t="shared" si="56"/>
        <v>853</v>
      </c>
      <c r="D890" s="3">
        <f t="shared" si="53"/>
        <v>6.3048477987207811E-4</v>
      </c>
      <c r="E890" s="3">
        <f t="shared" si="54"/>
        <v>4.7282812205293049E-3</v>
      </c>
      <c r="F890" s="3">
        <f t="shared" si="55"/>
        <v>2.5996525269364708</v>
      </c>
    </row>
    <row r="891" spans="2:6" x14ac:dyDescent="0.2">
      <c r="B891" s="1">
        <v>45034</v>
      </c>
      <c r="C891">
        <f t="shared" si="56"/>
        <v>854</v>
      </c>
      <c r="D891" s="3">
        <f t="shared" si="53"/>
        <v>6.3044104853236143E-4</v>
      </c>
      <c r="E891" s="3">
        <f t="shared" si="54"/>
        <v>4.7282812205436476E-3</v>
      </c>
      <c r="F891" s="3">
        <f t="shared" si="55"/>
        <v>2.5996525269364708</v>
      </c>
    </row>
    <row r="892" spans="2:6" x14ac:dyDescent="0.2">
      <c r="B892" s="1">
        <v>45035</v>
      </c>
      <c r="C892">
        <f t="shared" si="56"/>
        <v>855</v>
      </c>
      <c r="D892" s="3">
        <f t="shared" si="53"/>
        <v>6.3039732022591403E-4</v>
      </c>
      <c r="E892" s="3">
        <f t="shared" si="54"/>
        <v>4.7282812205579894E-3</v>
      </c>
      <c r="F892" s="3">
        <f t="shared" si="55"/>
        <v>2.5996525269364708</v>
      </c>
    </row>
    <row r="893" spans="2:6" x14ac:dyDescent="0.2">
      <c r="B893" s="1">
        <v>45036</v>
      </c>
      <c r="C893">
        <f t="shared" si="56"/>
        <v>856</v>
      </c>
      <c r="D893" s="3">
        <f t="shared" si="53"/>
        <v>6.3035359495252534E-4</v>
      </c>
      <c r="E893" s="3">
        <f t="shared" si="54"/>
        <v>4.7282812205723303E-3</v>
      </c>
      <c r="F893" s="3">
        <f t="shared" si="55"/>
        <v>2.5996525269364708</v>
      </c>
    </row>
    <row r="894" spans="2:6" x14ac:dyDescent="0.2">
      <c r="B894" s="1">
        <v>45037</v>
      </c>
      <c r="C894">
        <f t="shared" si="56"/>
        <v>857</v>
      </c>
      <c r="D894" s="3">
        <f t="shared" si="53"/>
        <v>6.3030987271198516E-4</v>
      </c>
      <c r="E894" s="3">
        <f t="shared" si="54"/>
        <v>4.7282812205866696E-3</v>
      </c>
      <c r="F894" s="3">
        <f t="shared" si="55"/>
        <v>2.5996525269364708</v>
      </c>
    </row>
    <row r="895" spans="2:6" x14ac:dyDescent="0.2">
      <c r="B895" s="1">
        <v>45038</v>
      </c>
      <c r="C895">
        <f t="shared" si="56"/>
        <v>858</v>
      </c>
      <c r="D895" s="3">
        <f t="shared" si="53"/>
        <v>6.3026615350408302E-4</v>
      </c>
      <c r="E895" s="3">
        <f t="shared" si="54"/>
        <v>4.7282812206010079E-3</v>
      </c>
      <c r="F895" s="3">
        <f t="shared" si="55"/>
        <v>2.5996525269364708</v>
      </c>
    </row>
    <row r="896" spans="2:6" x14ac:dyDescent="0.2">
      <c r="B896" s="1">
        <v>45039</v>
      </c>
      <c r="C896">
        <f t="shared" si="56"/>
        <v>859</v>
      </c>
      <c r="D896" s="3">
        <f t="shared" si="53"/>
        <v>6.3022243732860871E-4</v>
      </c>
      <c r="E896" s="3">
        <f t="shared" si="54"/>
        <v>4.7282812206153463E-3</v>
      </c>
      <c r="F896" s="3">
        <f t="shared" si="55"/>
        <v>2.5996525269364708</v>
      </c>
    </row>
    <row r="897" spans="2:6" x14ac:dyDescent="0.2">
      <c r="B897" s="1">
        <v>45040</v>
      </c>
      <c r="C897">
        <f t="shared" si="56"/>
        <v>860</v>
      </c>
      <c r="D897" s="3">
        <f t="shared" si="53"/>
        <v>6.3017872418535167E-4</v>
      </c>
      <c r="E897" s="3">
        <f t="shared" si="54"/>
        <v>4.728281220629682E-3</v>
      </c>
      <c r="F897" s="3">
        <f t="shared" si="55"/>
        <v>2.5996525269364708</v>
      </c>
    </row>
    <row r="898" spans="2:6" x14ac:dyDescent="0.2">
      <c r="B898" s="1">
        <v>45041</v>
      </c>
      <c r="C898">
        <f t="shared" si="56"/>
        <v>861</v>
      </c>
      <c r="D898" s="3">
        <f t="shared" si="53"/>
        <v>6.3013501407410178E-4</v>
      </c>
      <c r="E898" s="3">
        <f t="shared" si="54"/>
        <v>4.7282812206440178E-3</v>
      </c>
      <c r="F898" s="3">
        <f t="shared" si="55"/>
        <v>2.5996525269364708</v>
      </c>
    </row>
    <row r="899" spans="2:6" x14ac:dyDescent="0.2">
      <c r="B899" s="1">
        <v>45042</v>
      </c>
      <c r="C899">
        <f t="shared" si="56"/>
        <v>862</v>
      </c>
      <c r="D899" s="3">
        <f t="shared" si="53"/>
        <v>6.3009130699464861E-4</v>
      </c>
      <c r="E899" s="3">
        <f t="shared" si="54"/>
        <v>4.7282812206583527E-3</v>
      </c>
      <c r="F899" s="3">
        <f t="shared" si="55"/>
        <v>2.5996525269364708</v>
      </c>
    </row>
    <row r="900" spans="2:6" x14ac:dyDescent="0.2">
      <c r="B900" s="1">
        <v>45043</v>
      </c>
      <c r="C900">
        <f t="shared" si="56"/>
        <v>863</v>
      </c>
      <c r="D900" s="3">
        <f t="shared" si="53"/>
        <v>6.3004760294678203E-4</v>
      </c>
      <c r="E900" s="3">
        <f t="shared" si="54"/>
        <v>4.7282812206726867E-3</v>
      </c>
      <c r="F900" s="3">
        <f t="shared" si="55"/>
        <v>2.5996525269364708</v>
      </c>
    </row>
    <row r="901" spans="2:6" x14ac:dyDescent="0.2">
      <c r="B901" s="1">
        <v>45044</v>
      </c>
      <c r="C901">
        <f t="shared" si="56"/>
        <v>864</v>
      </c>
      <c r="D901" s="3">
        <f t="shared" si="53"/>
        <v>6.3000390193029159E-4</v>
      </c>
      <c r="E901" s="3">
        <f t="shared" si="54"/>
        <v>4.7282812206870199E-3</v>
      </c>
      <c r="F901" s="3">
        <f t="shared" si="55"/>
        <v>2.5996525269364708</v>
      </c>
    </row>
    <row r="902" spans="2:6" x14ac:dyDescent="0.2">
      <c r="B902" s="1">
        <v>45045</v>
      </c>
      <c r="C902">
        <f t="shared" si="56"/>
        <v>865</v>
      </c>
      <c r="D902" s="3">
        <f t="shared" si="53"/>
        <v>6.2996020394496719E-4</v>
      </c>
      <c r="E902" s="3">
        <f t="shared" si="54"/>
        <v>4.7282812207013513E-3</v>
      </c>
      <c r="F902" s="3">
        <f t="shared" si="55"/>
        <v>2.5996525269364708</v>
      </c>
    </row>
    <row r="903" spans="2:6" x14ac:dyDescent="0.2">
      <c r="B903" s="1">
        <v>45046</v>
      </c>
      <c r="C903">
        <f t="shared" si="56"/>
        <v>866</v>
      </c>
      <c r="D903" s="3">
        <f t="shared" si="53"/>
        <v>6.2991650899059848E-4</v>
      </c>
      <c r="E903" s="3">
        <f t="shared" si="54"/>
        <v>4.7282812207156818E-3</v>
      </c>
      <c r="F903" s="3">
        <f t="shared" si="55"/>
        <v>2.5996525269364708</v>
      </c>
    </row>
    <row r="904" spans="2:6" x14ac:dyDescent="0.2">
      <c r="B904" s="1">
        <v>45047</v>
      </c>
      <c r="C904">
        <f t="shared" si="56"/>
        <v>867</v>
      </c>
      <c r="D904" s="3">
        <f t="shared" si="53"/>
        <v>6.2987281706697513E-4</v>
      </c>
      <c r="E904" s="3">
        <f t="shared" si="54"/>
        <v>4.7282812207300115E-3</v>
      </c>
      <c r="F904" s="3">
        <f t="shared" si="55"/>
        <v>2.5996525269364708</v>
      </c>
    </row>
    <row r="905" spans="2:6" x14ac:dyDescent="0.2">
      <c r="B905" s="1">
        <v>45048</v>
      </c>
      <c r="C905">
        <f t="shared" si="56"/>
        <v>868</v>
      </c>
      <c r="D905" s="3">
        <f t="shared" si="53"/>
        <v>6.2982912817388713E-4</v>
      </c>
      <c r="E905" s="3">
        <f t="shared" si="54"/>
        <v>4.7282812207443403E-3</v>
      </c>
      <c r="F905" s="3">
        <f t="shared" si="55"/>
        <v>2.5996525269364708</v>
      </c>
    </row>
    <row r="906" spans="2:6" x14ac:dyDescent="0.2">
      <c r="B906" s="1">
        <v>45049</v>
      </c>
      <c r="C906">
        <f t="shared" si="56"/>
        <v>869</v>
      </c>
      <c r="D906" s="3">
        <f t="shared" ref="D906:D969" si="57">IF(C906=0,$B$7,($B$7*(1-$B$8)^(C906/365)))</f>
        <v>6.2978544231112414E-4</v>
      </c>
      <c r="E906" s="3">
        <f t="shared" si="54"/>
        <v>4.7282812207586683E-3</v>
      </c>
      <c r="F906" s="3">
        <f t="shared" si="55"/>
        <v>2.5996525269364708</v>
      </c>
    </row>
    <row r="907" spans="2:6" x14ac:dyDescent="0.2">
      <c r="B907" s="1">
        <v>45050</v>
      </c>
      <c r="C907">
        <f t="shared" si="56"/>
        <v>870</v>
      </c>
      <c r="D907" s="3">
        <f t="shared" si="57"/>
        <v>6.2974175947847605E-4</v>
      </c>
      <c r="E907" s="3">
        <f t="shared" ref="E907:E970" si="58">IF(D907=0,$C$7,($C$7*(1-$B$8)^(D907/365)))</f>
        <v>4.7282812207729945E-3</v>
      </c>
      <c r="F907" s="3">
        <f t="shared" ref="F907:F970" si="59">IF(E907=0,$D$7,($D$7*(1-$B$8)^(E907/365)))</f>
        <v>2.5996525269364708</v>
      </c>
    </row>
    <row r="908" spans="2:6" x14ac:dyDescent="0.2">
      <c r="B908" s="1">
        <v>45051</v>
      </c>
      <c r="C908">
        <f t="shared" si="56"/>
        <v>871</v>
      </c>
      <c r="D908" s="3">
        <f t="shared" si="57"/>
        <v>6.2969807967573263E-4</v>
      </c>
      <c r="E908" s="3">
        <f t="shared" si="58"/>
        <v>4.7282812207873207E-3</v>
      </c>
      <c r="F908" s="3">
        <f t="shared" si="59"/>
        <v>2.5996525269364708</v>
      </c>
    </row>
    <row r="909" spans="2:6" x14ac:dyDescent="0.2">
      <c r="B909" s="1">
        <v>45052</v>
      </c>
      <c r="C909">
        <f t="shared" si="56"/>
        <v>872</v>
      </c>
      <c r="D909" s="3">
        <f t="shared" si="57"/>
        <v>6.2965440290268376E-4</v>
      </c>
      <c r="E909" s="3">
        <f t="shared" si="58"/>
        <v>4.7282812208016452E-3</v>
      </c>
      <c r="F909" s="3">
        <f t="shared" si="59"/>
        <v>2.5996525269364708</v>
      </c>
    </row>
    <row r="910" spans="2:6" x14ac:dyDescent="0.2">
      <c r="B910" s="1">
        <v>45053</v>
      </c>
      <c r="C910">
        <f t="shared" si="56"/>
        <v>873</v>
      </c>
      <c r="D910" s="3">
        <f t="shared" si="57"/>
        <v>6.2961072915911933E-4</v>
      </c>
      <c r="E910" s="3">
        <f t="shared" si="58"/>
        <v>4.7282812208159688E-3</v>
      </c>
      <c r="F910" s="3">
        <f t="shared" si="59"/>
        <v>2.5996525269364708</v>
      </c>
    </row>
    <row r="911" spans="2:6" x14ac:dyDescent="0.2">
      <c r="B911" s="1">
        <v>45054</v>
      </c>
      <c r="C911">
        <f t="shared" si="56"/>
        <v>874</v>
      </c>
      <c r="D911" s="3">
        <f t="shared" si="57"/>
        <v>6.2956705844482909E-4</v>
      </c>
      <c r="E911" s="3">
        <f t="shared" si="58"/>
        <v>4.7282812208302915E-3</v>
      </c>
      <c r="F911" s="3">
        <f t="shared" si="59"/>
        <v>2.5996525269364708</v>
      </c>
    </row>
    <row r="912" spans="2:6" x14ac:dyDescent="0.2">
      <c r="B912" s="1">
        <v>45055</v>
      </c>
      <c r="C912">
        <f t="shared" si="56"/>
        <v>875</v>
      </c>
      <c r="D912" s="3">
        <f t="shared" si="57"/>
        <v>6.2952339075960306E-4</v>
      </c>
      <c r="E912" s="3">
        <f t="shared" si="58"/>
        <v>4.7282812208446134E-3</v>
      </c>
      <c r="F912" s="3">
        <f t="shared" si="59"/>
        <v>2.5996525269364708</v>
      </c>
    </row>
    <row r="913" spans="2:6" x14ac:dyDescent="0.2">
      <c r="B913" s="1">
        <v>45056</v>
      </c>
      <c r="C913">
        <f t="shared" si="56"/>
        <v>876</v>
      </c>
      <c r="D913" s="3">
        <f t="shared" si="57"/>
        <v>6.2947972610323099E-4</v>
      </c>
      <c r="E913" s="3">
        <f t="shared" si="58"/>
        <v>4.7282812208589344E-3</v>
      </c>
      <c r="F913" s="3">
        <f t="shared" si="59"/>
        <v>2.5996525269364708</v>
      </c>
    </row>
    <row r="914" spans="2:6" x14ac:dyDescent="0.2">
      <c r="B914" s="1">
        <v>45057</v>
      </c>
      <c r="C914">
        <f t="shared" si="56"/>
        <v>877</v>
      </c>
      <c r="D914" s="3">
        <f t="shared" si="57"/>
        <v>6.2943606447550299E-4</v>
      </c>
      <c r="E914" s="3">
        <f t="shared" si="58"/>
        <v>4.7282812208732537E-3</v>
      </c>
      <c r="F914" s="3">
        <f t="shared" si="59"/>
        <v>2.5996525269364708</v>
      </c>
    </row>
    <row r="915" spans="2:6" x14ac:dyDescent="0.2">
      <c r="B915" s="1">
        <v>45058</v>
      </c>
      <c r="C915">
        <f t="shared" si="56"/>
        <v>878</v>
      </c>
      <c r="D915" s="3">
        <f t="shared" si="57"/>
        <v>6.2939240587620872E-4</v>
      </c>
      <c r="E915" s="3">
        <f t="shared" si="58"/>
        <v>4.728281220887573E-3</v>
      </c>
      <c r="F915" s="3">
        <f t="shared" si="59"/>
        <v>2.5996525269364708</v>
      </c>
    </row>
    <row r="916" spans="2:6" x14ac:dyDescent="0.2">
      <c r="B916" s="1">
        <v>45059</v>
      </c>
      <c r="C916">
        <f t="shared" si="56"/>
        <v>879</v>
      </c>
      <c r="D916" s="3">
        <f t="shared" si="57"/>
        <v>6.2934875030513839E-4</v>
      </c>
      <c r="E916" s="3">
        <f t="shared" si="58"/>
        <v>4.7282812209018905E-3</v>
      </c>
      <c r="F916" s="3">
        <f t="shared" si="59"/>
        <v>2.5996525269364708</v>
      </c>
    </row>
    <row r="917" spans="2:6" x14ac:dyDescent="0.2">
      <c r="B917" s="1">
        <v>45060</v>
      </c>
      <c r="C917">
        <f t="shared" si="56"/>
        <v>880</v>
      </c>
      <c r="D917" s="3">
        <f t="shared" si="57"/>
        <v>6.2930509776208188E-4</v>
      </c>
      <c r="E917" s="3">
        <f t="shared" si="58"/>
        <v>4.728281220916208E-3</v>
      </c>
      <c r="F917" s="3">
        <f t="shared" si="59"/>
        <v>2.5996525269364708</v>
      </c>
    </row>
    <row r="918" spans="2:6" x14ac:dyDescent="0.2">
      <c r="B918" s="1">
        <v>45061</v>
      </c>
      <c r="C918">
        <f t="shared" si="56"/>
        <v>881</v>
      </c>
      <c r="D918" s="3">
        <f t="shared" si="57"/>
        <v>6.2926144824682908E-4</v>
      </c>
      <c r="E918" s="3">
        <f t="shared" si="58"/>
        <v>4.7282812209305239E-3</v>
      </c>
      <c r="F918" s="3">
        <f t="shared" si="59"/>
        <v>2.5996525269364708</v>
      </c>
    </row>
    <row r="919" spans="2:6" x14ac:dyDescent="0.2">
      <c r="B919" s="1">
        <v>45062</v>
      </c>
      <c r="C919">
        <f t="shared" si="56"/>
        <v>882</v>
      </c>
      <c r="D919" s="3">
        <f t="shared" si="57"/>
        <v>6.2921780175917007E-4</v>
      </c>
      <c r="E919" s="3">
        <f t="shared" si="58"/>
        <v>4.7282812209448379E-3</v>
      </c>
      <c r="F919" s="3">
        <f t="shared" si="59"/>
        <v>2.5996525269364708</v>
      </c>
    </row>
    <row r="920" spans="2:6" x14ac:dyDescent="0.2">
      <c r="B920" s="1">
        <v>45063</v>
      </c>
      <c r="C920">
        <f t="shared" si="56"/>
        <v>883</v>
      </c>
      <c r="D920" s="3">
        <f t="shared" si="57"/>
        <v>6.2917415829889475E-4</v>
      </c>
      <c r="E920" s="3">
        <f t="shared" si="58"/>
        <v>4.728281220959152E-3</v>
      </c>
      <c r="F920" s="3">
        <f t="shared" si="59"/>
        <v>2.5996525269364708</v>
      </c>
    </row>
    <row r="921" spans="2:6" x14ac:dyDescent="0.2">
      <c r="B921" s="1">
        <v>45064</v>
      </c>
      <c r="C921">
        <f t="shared" si="56"/>
        <v>884</v>
      </c>
      <c r="D921" s="3">
        <f t="shared" si="57"/>
        <v>6.2913051786579331E-4</v>
      </c>
      <c r="E921" s="3">
        <f t="shared" si="58"/>
        <v>4.7282812209734652E-3</v>
      </c>
      <c r="F921" s="3">
        <f t="shared" si="59"/>
        <v>2.5996525269364708</v>
      </c>
    </row>
    <row r="922" spans="2:6" x14ac:dyDescent="0.2">
      <c r="B922" s="1">
        <v>45065</v>
      </c>
      <c r="C922">
        <f t="shared" si="56"/>
        <v>885</v>
      </c>
      <c r="D922" s="3">
        <f t="shared" si="57"/>
        <v>6.2908688045965554E-4</v>
      </c>
      <c r="E922" s="3">
        <f t="shared" si="58"/>
        <v>4.7282812209877767E-3</v>
      </c>
      <c r="F922" s="3">
        <f t="shared" si="59"/>
        <v>2.5996525269364708</v>
      </c>
    </row>
    <row r="923" spans="2:6" x14ac:dyDescent="0.2">
      <c r="B923" s="1">
        <v>45066</v>
      </c>
      <c r="C923">
        <f t="shared" si="56"/>
        <v>886</v>
      </c>
      <c r="D923" s="3">
        <f t="shared" si="57"/>
        <v>6.2904324608027175E-4</v>
      </c>
      <c r="E923" s="3">
        <f t="shared" si="58"/>
        <v>4.7282812210020873E-3</v>
      </c>
      <c r="F923" s="3">
        <f t="shared" si="59"/>
        <v>2.5996525269364708</v>
      </c>
    </row>
    <row r="924" spans="2:6" x14ac:dyDescent="0.2">
      <c r="B924" s="1">
        <v>45067</v>
      </c>
      <c r="C924">
        <f t="shared" si="56"/>
        <v>887</v>
      </c>
      <c r="D924" s="3">
        <f t="shared" si="57"/>
        <v>6.289996147274317E-4</v>
      </c>
      <c r="E924" s="3">
        <f t="shared" si="58"/>
        <v>4.7282812210163979E-3</v>
      </c>
      <c r="F924" s="3">
        <f t="shared" si="59"/>
        <v>2.5996525269364708</v>
      </c>
    </row>
    <row r="925" spans="2:6" x14ac:dyDescent="0.2">
      <c r="B925" s="1">
        <v>45068</v>
      </c>
      <c r="C925">
        <f t="shared" si="56"/>
        <v>888</v>
      </c>
      <c r="D925" s="3">
        <f t="shared" si="57"/>
        <v>6.2895598640092573E-4</v>
      </c>
      <c r="E925" s="3">
        <f t="shared" si="58"/>
        <v>4.7282812210307059E-3</v>
      </c>
      <c r="F925" s="3">
        <f t="shared" si="59"/>
        <v>2.5996525269364708</v>
      </c>
    </row>
    <row r="926" spans="2:6" x14ac:dyDescent="0.2">
      <c r="B926" s="1">
        <v>45069</v>
      </c>
      <c r="C926">
        <f t="shared" si="56"/>
        <v>889</v>
      </c>
      <c r="D926" s="3">
        <f t="shared" si="57"/>
        <v>6.2891236110054391E-4</v>
      </c>
      <c r="E926" s="3">
        <f t="shared" si="58"/>
        <v>4.7282812210450139E-3</v>
      </c>
      <c r="F926" s="3">
        <f t="shared" si="59"/>
        <v>2.5996525269364708</v>
      </c>
    </row>
    <row r="927" spans="2:6" x14ac:dyDescent="0.2">
      <c r="B927" s="1">
        <v>45070</v>
      </c>
      <c r="C927">
        <f t="shared" si="56"/>
        <v>890</v>
      </c>
      <c r="D927" s="3">
        <f t="shared" si="57"/>
        <v>6.2886873882607615E-4</v>
      </c>
      <c r="E927" s="3">
        <f t="shared" si="58"/>
        <v>4.728281221059321E-3</v>
      </c>
      <c r="F927" s="3">
        <f t="shared" si="59"/>
        <v>2.5996525269364708</v>
      </c>
    </row>
    <row r="928" spans="2:6" x14ac:dyDescent="0.2">
      <c r="B928" s="1">
        <v>45071</v>
      </c>
      <c r="C928">
        <f t="shared" si="56"/>
        <v>891</v>
      </c>
      <c r="D928" s="3">
        <f t="shared" si="57"/>
        <v>6.2882511957731274E-4</v>
      </c>
      <c r="E928" s="3">
        <f t="shared" si="58"/>
        <v>4.7282812210736273E-3</v>
      </c>
      <c r="F928" s="3">
        <f t="shared" si="59"/>
        <v>2.5996525269364708</v>
      </c>
    </row>
    <row r="929" spans="2:6" x14ac:dyDescent="0.2">
      <c r="B929" s="1">
        <v>45072</v>
      </c>
      <c r="C929">
        <f t="shared" si="56"/>
        <v>892</v>
      </c>
      <c r="D929" s="3">
        <f t="shared" si="57"/>
        <v>6.2878150335404369E-4</v>
      </c>
      <c r="E929" s="3">
        <f t="shared" si="58"/>
        <v>4.7282812210879318E-3</v>
      </c>
      <c r="F929" s="3">
        <f t="shared" si="59"/>
        <v>2.5996525269364708</v>
      </c>
    </row>
    <row r="930" spans="2:6" x14ac:dyDescent="0.2">
      <c r="B930" s="1">
        <v>45073</v>
      </c>
      <c r="C930">
        <f t="shared" si="56"/>
        <v>893</v>
      </c>
      <c r="D930" s="3">
        <f t="shared" si="57"/>
        <v>6.287378901560593E-4</v>
      </c>
      <c r="E930" s="3">
        <f t="shared" si="58"/>
        <v>4.7282812211022355E-3</v>
      </c>
      <c r="F930" s="3">
        <f t="shared" si="59"/>
        <v>2.5996525269364708</v>
      </c>
    </row>
    <row r="931" spans="2:6" x14ac:dyDescent="0.2">
      <c r="B931" s="1">
        <v>45074</v>
      </c>
      <c r="C931">
        <f t="shared" si="56"/>
        <v>894</v>
      </c>
      <c r="D931" s="3">
        <f t="shared" si="57"/>
        <v>6.2869427998314957E-4</v>
      </c>
      <c r="E931" s="3">
        <f t="shared" si="58"/>
        <v>4.7282812211165383E-3</v>
      </c>
      <c r="F931" s="3">
        <f t="shared" si="59"/>
        <v>2.5996525269364708</v>
      </c>
    </row>
    <row r="932" spans="2:6" x14ac:dyDescent="0.2">
      <c r="B932" s="1">
        <v>45075</v>
      </c>
      <c r="C932">
        <f t="shared" si="56"/>
        <v>895</v>
      </c>
      <c r="D932" s="3">
        <f t="shared" si="57"/>
        <v>6.2865067283510482E-4</v>
      </c>
      <c r="E932" s="3">
        <f t="shared" si="58"/>
        <v>4.7282812211308402E-3</v>
      </c>
      <c r="F932" s="3">
        <f t="shared" si="59"/>
        <v>2.5996525269364708</v>
      </c>
    </row>
    <row r="933" spans="2:6" x14ac:dyDescent="0.2">
      <c r="B933" s="1">
        <v>45076</v>
      </c>
      <c r="C933">
        <f t="shared" ref="C933:C996" si="60">IF(B933&lt;=$B$3,0,(B933-$B$3))</f>
        <v>896</v>
      </c>
      <c r="D933" s="3">
        <f t="shared" si="57"/>
        <v>6.2860706871171502E-4</v>
      </c>
      <c r="E933" s="3">
        <f t="shared" si="58"/>
        <v>4.7282812211451412E-3</v>
      </c>
      <c r="F933" s="3">
        <f t="shared" si="59"/>
        <v>2.5996525269364708</v>
      </c>
    </row>
    <row r="934" spans="2:6" x14ac:dyDescent="0.2">
      <c r="B934" s="1">
        <v>45077</v>
      </c>
      <c r="C934">
        <f t="shared" si="60"/>
        <v>897</v>
      </c>
      <c r="D934" s="3">
        <f t="shared" si="57"/>
        <v>6.2856346761277061E-4</v>
      </c>
      <c r="E934" s="3">
        <f t="shared" si="58"/>
        <v>4.7282812211594414E-3</v>
      </c>
      <c r="F934" s="3">
        <f t="shared" si="59"/>
        <v>2.5996525269364708</v>
      </c>
    </row>
    <row r="935" spans="2:6" x14ac:dyDescent="0.2">
      <c r="B935" s="1">
        <v>45078</v>
      </c>
      <c r="C935">
        <f t="shared" si="60"/>
        <v>898</v>
      </c>
      <c r="D935" s="3">
        <f t="shared" si="57"/>
        <v>6.285198695380618E-4</v>
      </c>
      <c r="E935" s="3">
        <f t="shared" si="58"/>
        <v>4.7282812211737399E-3</v>
      </c>
      <c r="F935" s="3">
        <f t="shared" si="59"/>
        <v>2.5996525269364708</v>
      </c>
    </row>
    <row r="936" spans="2:6" x14ac:dyDescent="0.2">
      <c r="B936" s="1">
        <v>45079</v>
      </c>
      <c r="C936">
        <f t="shared" si="60"/>
        <v>899</v>
      </c>
      <c r="D936" s="3">
        <f t="shared" si="57"/>
        <v>6.2847627448737867E-4</v>
      </c>
      <c r="E936" s="3">
        <f t="shared" si="58"/>
        <v>4.7282812211880383E-3</v>
      </c>
      <c r="F936" s="3">
        <f t="shared" si="59"/>
        <v>2.5996525269364708</v>
      </c>
    </row>
    <row r="937" spans="2:6" x14ac:dyDescent="0.2">
      <c r="B937" s="1">
        <v>45080</v>
      </c>
      <c r="C937">
        <f t="shared" si="60"/>
        <v>900</v>
      </c>
      <c r="D937" s="3">
        <f t="shared" si="57"/>
        <v>6.2843268246051155E-4</v>
      </c>
      <c r="E937" s="3">
        <f t="shared" si="58"/>
        <v>4.7282812212023351E-3</v>
      </c>
      <c r="F937" s="3">
        <f t="shared" si="59"/>
        <v>2.5996525269364708</v>
      </c>
    </row>
    <row r="938" spans="2:6" x14ac:dyDescent="0.2">
      <c r="B938" s="1">
        <v>45081</v>
      </c>
      <c r="C938">
        <f t="shared" si="60"/>
        <v>901</v>
      </c>
      <c r="D938" s="3">
        <f t="shared" si="57"/>
        <v>6.2838909345725076E-4</v>
      </c>
      <c r="E938" s="3">
        <f t="shared" si="58"/>
        <v>4.7282812212166309E-3</v>
      </c>
      <c r="F938" s="3">
        <f t="shared" si="59"/>
        <v>2.5996525269364708</v>
      </c>
    </row>
    <row r="939" spans="2:6" x14ac:dyDescent="0.2">
      <c r="B939" s="1">
        <v>45082</v>
      </c>
      <c r="C939">
        <f t="shared" si="60"/>
        <v>902</v>
      </c>
      <c r="D939" s="3">
        <f t="shared" si="57"/>
        <v>6.2834550747738649E-4</v>
      </c>
      <c r="E939" s="3">
        <f t="shared" si="58"/>
        <v>4.7282812212309259E-3</v>
      </c>
      <c r="F939" s="3">
        <f t="shared" si="59"/>
        <v>2.5996525269364708</v>
      </c>
    </row>
    <row r="940" spans="2:6" x14ac:dyDescent="0.2">
      <c r="B940" s="1">
        <v>45083</v>
      </c>
      <c r="C940">
        <f t="shared" si="60"/>
        <v>903</v>
      </c>
      <c r="D940" s="3">
        <f t="shared" si="57"/>
        <v>6.2830192452070907E-4</v>
      </c>
      <c r="E940" s="3">
        <f t="shared" si="58"/>
        <v>4.72828122124522E-3</v>
      </c>
      <c r="F940" s="3">
        <f t="shared" si="59"/>
        <v>2.5996525269364708</v>
      </c>
    </row>
    <row r="941" spans="2:6" x14ac:dyDescent="0.2">
      <c r="B941" s="1">
        <v>45084</v>
      </c>
      <c r="C941">
        <f t="shared" si="60"/>
        <v>904</v>
      </c>
      <c r="D941" s="3">
        <f t="shared" si="57"/>
        <v>6.282583445870088E-4</v>
      </c>
      <c r="E941" s="3">
        <f t="shared" si="58"/>
        <v>4.7282812212595133E-3</v>
      </c>
      <c r="F941" s="3">
        <f t="shared" si="59"/>
        <v>2.5996525269364708</v>
      </c>
    </row>
    <row r="942" spans="2:6" x14ac:dyDescent="0.2">
      <c r="B942" s="1">
        <v>45085</v>
      </c>
      <c r="C942">
        <f t="shared" si="60"/>
        <v>905</v>
      </c>
      <c r="D942" s="3">
        <f t="shared" si="57"/>
        <v>6.2821476767607601E-4</v>
      </c>
      <c r="E942" s="3">
        <f t="shared" si="58"/>
        <v>4.7282812212738048E-3</v>
      </c>
      <c r="F942" s="3">
        <f t="shared" si="59"/>
        <v>2.5996525269364708</v>
      </c>
    </row>
    <row r="943" spans="2:6" x14ac:dyDescent="0.2">
      <c r="B943" s="1">
        <v>45086</v>
      </c>
      <c r="C943">
        <f t="shared" si="60"/>
        <v>906</v>
      </c>
      <c r="D943" s="3">
        <f t="shared" si="57"/>
        <v>6.2817119378770091E-4</v>
      </c>
      <c r="E943" s="3">
        <f t="shared" si="58"/>
        <v>4.7282812212880955E-3</v>
      </c>
      <c r="F943" s="3">
        <f t="shared" si="59"/>
        <v>2.5996525269364708</v>
      </c>
    </row>
    <row r="944" spans="2:6" x14ac:dyDescent="0.2">
      <c r="B944" s="1">
        <v>45087</v>
      </c>
      <c r="C944">
        <f t="shared" si="60"/>
        <v>907</v>
      </c>
      <c r="D944" s="3">
        <f t="shared" si="57"/>
        <v>6.2812762292167412E-4</v>
      </c>
      <c r="E944" s="3">
        <f t="shared" si="58"/>
        <v>4.7282812213023861E-3</v>
      </c>
      <c r="F944" s="3">
        <f t="shared" si="59"/>
        <v>2.5996525269364708</v>
      </c>
    </row>
    <row r="945" spans="2:6" x14ac:dyDescent="0.2">
      <c r="B945" s="1">
        <v>45088</v>
      </c>
      <c r="C945">
        <f t="shared" si="60"/>
        <v>908</v>
      </c>
      <c r="D945" s="3">
        <f t="shared" si="57"/>
        <v>6.2808405507778586E-4</v>
      </c>
      <c r="E945" s="3">
        <f t="shared" si="58"/>
        <v>4.728281221316675E-3</v>
      </c>
      <c r="F945" s="3">
        <f t="shared" si="59"/>
        <v>2.5996525269364708</v>
      </c>
    </row>
    <row r="946" spans="2:6" x14ac:dyDescent="0.2">
      <c r="B946" s="1">
        <v>45089</v>
      </c>
      <c r="C946">
        <f t="shared" si="60"/>
        <v>909</v>
      </c>
      <c r="D946" s="3">
        <f t="shared" si="57"/>
        <v>6.2804049025582645E-4</v>
      </c>
      <c r="E946" s="3">
        <f t="shared" si="58"/>
        <v>4.7282812213309631E-3</v>
      </c>
      <c r="F946" s="3">
        <f t="shared" si="59"/>
        <v>2.5996525269364708</v>
      </c>
    </row>
    <row r="947" spans="2:6" x14ac:dyDescent="0.2">
      <c r="B947" s="1">
        <v>45090</v>
      </c>
      <c r="C947">
        <f t="shared" si="60"/>
        <v>910</v>
      </c>
      <c r="D947" s="3">
        <f t="shared" si="57"/>
        <v>6.2799692845558631E-4</v>
      </c>
      <c r="E947" s="3">
        <f t="shared" si="58"/>
        <v>4.7282812213452503E-3</v>
      </c>
      <c r="F947" s="3">
        <f t="shared" si="59"/>
        <v>2.5996525269364708</v>
      </c>
    </row>
    <row r="948" spans="2:6" x14ac:dyDescent="0.2">
      <c r="B948" s="1">
        <v>45091</v>
      </c>
      <c r="C948">
        <f t="shared" si="60"/>
        <v>911</v>
      </c>
      <c r="D948" s="3">
        <f t="shared" si="57"/>
        <v>6.2795336967685596E-4</v>
      </c>
      <c r="E948" s="3">
        <f t="shared" si="58"/>
        <v>4.7282812213595357E-3</v>
      </c>
      <c r="F948" s="3">
        <f t="shared" si="59"/>
        <v>2.5996525269364708</v>
      </c>
    </row>
    <row r="949" spans="2:6" x14ac:dyDescent="0.2">
      <c r="B949" s="1">
        <v>45092</v>
      </c>
      <c r="C949">
        <f t="shared" si="60"/>
        <v>912</v>
      </c>
      <c r="D949" s="3">
        <f t="shared" si="57"/>
        <v>6.2790981391942574E-4</v>
      </c>
      <c r="E949" s="3">
        <f t="shared" si="58"/>
        <v>4.7282812213738212E-3</v>
      </c>
      <c r="F949" s="3">
        <f t="shared" si="59"/>
        <v>2.5996525269364708</v>
      </c>
    </row>
    <row r="950" spans="2:6" x14ac:dyDescent="0.2">
      <c r="B950" s="1">
        <v>45093</v>
      </c>
      <c r="C950">
        <f t="shared" si="60"/>
        <v>913</v>
      </c>
      <c r="D950" s="3">
        <f t="shared" si="57"/>
        <v>6.2786626118308605E-4</v>
      </c>
      <c r="E950" s="3">
        <f t="shared" si="58"/>
        <v>4.7282812213881049E-3</v>
      </c>
      <c r="F950" s="3">
        <f t="shared" si="59"/>
        <v>2.5996525269364708</v>
      </c>
    </row>
    <row r="951" spans="2:6" x14ac:dyDescent="0.2">
      <c r="B951" s="1">
        <v>45094</v>
      </c>
      <c r="C951">
        <f t="shared" si="60"/>
        <v>914</v>
      </c>
      <c r="D951" s="3">
        <f t="shared" si="57"/>
        <v>6.2782271146762743E-4</v>
      </c>
      <c r="E951" s="3">
        <f t="shared" si="58"/>
        <v>4.7282812214023886E-3</v>
      </c>
      <c r="F951" s="3">
        <f t="shared" si="59"/>
        <v>2.5996525269364708</v>
      </c>
    </row>
    <row r="952" spans="2:6" x14ac:dyDescent="0.2">
      <c r="B952" s="1">
        <v>45095</v>
      </c>
      <c r="C952">
        <f t="shared" si="60"/>
        <v>915</v>
      </c>
      <c r="D952" s="3">
        <f t="shared" si="57"/>
        <v>6.277791647728403E-4</v>
      </c>
      <c r="E952" s="3">
        <f t="shared" si="58"/>
        <v>4.7282812214166706E-3</v>
      </c>
      <c r="F952" s="3">
        <f t="shared" si="59"/>
        <v>2.5996525269364708</v>
      </c>
    </row>
    <row r="953" spans="2:6" x14ac:dyDescent="0.2">
      <c r="B953" s="1">
        <v>45096</v>
      </c>
      <c r="C953">
        <f t="shared" si="60"/>
        <v>916</v>
      </c>
      <c r="D953" s="3">
        <f t="shared" si="57"/>
        <v>6.277356210985151E-4</v>
      </c>
      <c r="E953" s="3">
        <f t="shared" si="58"/>
        <v>4.7282812214309517E-3</v>
      </c>
      <c r="F953" s="3">
        <f t="shared" si="59"/>
        <v>2.5996525269364708</v>
      </c>
    </row>
    <row r="954" spans="2:6" x14ac:dyDescent="0.2">
      <c r="B954" s="1">
        <v>45097</v>
      </c>
      <c r="C954">
        <f t="shared" si="60"/>
        <v>917</v>
      </c>
      <c r="D954" s="3">
        <f t="shared" si="57"/>
        <v>6.2769208044444235E-4</v>
      </c>
      <c r="E954" s="3">
        <f t="shared" si="58"/>
        <v>4.7282812214452319E-3</v>
      </c>
      <c r="F954" s="3">
        <f t="shared" si="59"/>
        <v>2.5996525269364708</v>
      </c>
    </row>
    <row r="955" spans="2:6" x14ac:dyDescent="0.2">
      <c r="B955" s="1">
        <v>45098</v>
      </c>
      <c r="C955">
        <f t="shared" si="60"/>
        <v>918</v>
      </c>
      <c r="D955" s="3">
        <f t="shared" si="57"/>
        <v>6.2764854281041269E-4</v>
      </c>
      <c r="E955" s="3">
        <f t="shared" si="58"/>
        <v>4.7282812214595104E-3</v>
      </c>
      <c r="F955" s="3">
        <f t="shared" si="59"/>
        <v>2.5996525269364708</v>
      </c>
    </row>
    <row r="956" spans="2:6" x14ac:dyDescent="0.2">
      <c r="B956" s="1">
        <v>45099</v>
      </c>
      <c r="C956">
        <f t="shared" si="60"/>
        <v>919</v>
      </c>
      <c r="D956" s="3">
        <f t="shared" si="57"/>
        <v>6.2760500819621632E-4</v>
      </c>
      <c r="E956" s="3">
        <f t="shared" si="58"/>
        <v>4.7282812214737889E-3</v>
      </c>
      <c r="F956" s="3">
        <f t="shared" si="59"/>
        <v>2.5996525269364708</v>
      </c>
    </row>
    <row r="957" spans="2:6" x14ac:dyDescent="0.2">
      <c r="B957" s="1">
        <v>45100</v>
      </c>
      <c r="C957">
        <f t="shared" si="60"/>
        <v>920</v>
      </c>
      <c r="D957" s="3">
        <f t="shared" si="57"/>
        <v>6.2756147660164422E-4</v>
      </c>
      <c r="E957" s="3">
        <f t="shared" si="58"/>
        <v>4.7282812214880657E-3</v>
      </c>
      <c r="F957" s="3">
        <f t="shared" si="59"/>
        <v>2.5996525269364708</v>
      </c>
    </row>
    <row r="958" spans="2:6" x14ac:dyDescent="0.2">
      <c r="B958" s="1">
        <v>45101</v>
      </c>
      <c r="C958">
        <f t="shared" si="60"/>
        <v>921</v>
      </c>
      <c r="D958" s="3">
        <f t="shared" si="57"/>
        <v>6.2751794802648659E-4</v>
      </c>
      <c r="E958" s="3">
        <f t="shared" si="58"/>
        <v>4.7282812215023416E-3</v>
      </c>
      <c r="F958" s="3">
        <f t="shared" si="59"/>
        <v>2.5996525269364708</v>
      </c>
    </row>
    <row r="959" spans="2:6" x14ac:dyDescent="0.2">
      <c r="B959" s="1">
        <v>45102</v>
      </c>
      <c r="C959">
        <f t="shared" si="60"/>
        <v>922</v>
      </c>
      <c r="D959" s="3">
        <f t="shared" si="57"/>
        <v>6.2747442247053429E-4</v>
      </c>
      <c r="E959" s="3">
        <f t="shared" si="58"/>
        <v>4.7282812215166175E-3</v>
      </c>
      <c r="F959" s="3">
        <f t="shared" si="59"/>
        <v>2.5996525269364708</v>
      </c>
    </row>
    <row r="960" spans="2:6" x14ac:dyDescent="0.2">
      <c r="B960" s="1">
        <v>45103</v>
      </c>
      <c r="C960">
        <f t="shared" si="60"/>
        <v>923</v>
      </c>
      <c r="D960" s="3">
        <f t="shared" si="57"/>
        <v>6.2743089993357753E-4</v>
      </c>
      <c r="E960" s="3">
        <f t="shared" si="58"/>
        <v>4.7282812215308917E-3</v>
      </c>
      <c r="F960" s="3">
        <f t="shared" si="59"/>
        <v>2.5996525269364708</v>
      </c>
    </row>
    <row r="961" spans="2:6" x14ac:dyDescent="0.2">
      <c r="B961" s="1">
        <v>45104</v>
      </c>
      <c r="C961">
        <f t="shared" si="60"/>
        <v>924</v>
      </c>
      <c r="D961" s="3">
        <f t="shared" si="57"/>
        <v>6.2738738041540737E-4</v>
      </c>
      <c r="E961" s="3">
        <f t="shared" si="58"/>
        <v>4.728281221545165E-3</v>
      </c>
      <c r="F961" s="3">
        <f t="shared" si="59"/>
        <v>2.5996525269364708</v>
      </c>
    </row>
    <row r="962" spans="2:6" x14ac:dyDescent="0.2">
      <c r="B962" s="1">
        <v>45105</v>
      </c>
      <c r="C962">
        <f t="shared" si="60"/>
        <v>925</v>
      </c>
      <c r="D962" s="3">
        <f t="shared" si="57"/>
        <v>6.2734386391581393E-4</v>
      </c>
      <c r="E962" s="3">
        <f t="shared" si="58"/>
        <v>4.7282812215594374E-3</v>
      </c>
      <c r="F962" s="3">
        <f t="shared" si="59"/>
        <v>2.5996525269364708</v>
      </c>
    </row>
    <row r="963" spans="2:6" x14ac:dyDescent="0.2">
      <c r="B963" s="1">
        <v>45106</v>
      </c>
      <c r="C963">
        <f t="shared" si="60"/>
        <v>926</v>
      </c>
      <c r="D963" s="3">
        <f t="shared" si="57"/>
        <v>6.2730035043458826E-4</v>
      </c>
      <c r="E963" s="3">
        <f t="shared" si="58"/>
        <v>4.7282812215737081E-3</v>
      </c>
      <c r="F963" s="3">
        <f t="shared" si="59"/>
        <v>2.5996525269364708</v>
      </c>
    </row>
    <row r="964" spans="2:6" x14ac:dyDescent="0.2">
      <c r="B964" s="1">
        <v>45107</v>
      </c>
      <c r="C964">
        <f t="shared" si="60"/>
        <v>927</v>
      </c>
      <c r="D964" s="3">
        <f t="shared" si="57"/>
        <v>6.272568399715207E-4</v>
      </c>
      <c r="E964" s="3">
        <f t="shared" si="58"/>
        <v>4.728281221587978E-3</v>
      </c>
      <c r="F964" s="3">
        <f t="shared" si="59"/>
        <v>2.5996525269364708</v>
      </c>
    </row>
    <row r="965" spans="2:6" x14ac:dyDescent="0.2">
      <c r="B965" s="1">
        <v>45108</v>
      </c>
      <c r="C965">
        <f t="shared" si="60"/>
        <v>928</v>
      </c>
      <c r="D965" s="3">
        <f t="shared" si="57"/>
        <v>6.2721333252640208E-4</v>
      </c>
      <c r="E965" s="3">
        <f t="shared" si="58"/>
        <v>4.7282812216022478E-3</v>
      </c>
      <c r="F965" s="3">
        <f t="shared" si="59"/>
        <v>2.5996525269364708</v>
      </c>
    </row>
    <row r="966" spans="2:6" x14ac:dyDescent="0.2">
      <c r="B966" s="1">
        <v>45109</v>
      </c>
      <c r="C966">
        <f t="shared" si="60"/>
        <v>929</v>
      </c>
      <c r="D966" s="3">
        <f t="shared" si="57"/>
        <v>6.2716982809902307E-4</v>
      </c>
      <c r="E966" s="3">
        <f t="shared" si="58"/>
        <v>4.7282812216165159E-3</v>
      </c>
      <c r="F966" s="3">
        <f t="shared" si="59"/>
        <v>2.5996525269364708</v>
      </c>
    </row>
    <row r="967" spans="2:6" x14ac:dyDescent="0.2">
      <c r="B967" s="1">
        <v>45110</v>
      </c>
      <c r="C967">
        <f t="shared" si="60"/>
        <v>930</v>
      </c>
      <c r="D967" s="3">
        <f t="shared" si="57"/>
        <v>6.2712632668917429E-4</v>
      </c>
      <c r="E967" s="3">
        <f t="shared" si="58"/>
        <v>4.7282812216307831E-3</v>
      </c>
      <c r="F967" s="3">
        <f t="shared" si="59"/>
        <v>2.5996525269364708</v>
      </c>
    </row>
    <row r="968" spans="2:6" x14ac:dyDescent="0.2">
      <c r="B968" s="1">
        <v>45111</v>
      </c>
      <c r="C968">
        <f t="shared" si="60"/>
        <v>931</v>
      </c>
      <c r="D968" s="3">
        <f t="shared" si="57"/>
        <v>6.2708282829664649E-4</v>
      </c>
      <c r="E968" s="3">
        <f t="shared" si="58"/>
        <v>4.7282812216450495E-3</v>
      </c>
      <c r="F968" s="3">
        <f t="shared" si="59"/>
        <v>2.5996525269364708</v>
      </c>
    </row>
    <row r="969" spans="2:6" x14ac:dyDescent="0.2">
      <c r="B969" s="1">
        <v>45112</v>
      </c>
      <c r="C969">
        <f t="shared" si="60"/>
        <v>932</v>
      </c>
      <c r="D969" s="3">
        <f t="shared" si="57"/>
        <v>6.2703933292123021E-4</v>
      </c>
      <c r="E969" s="3">
        <f t="shared" si="58"/>
        <v>4.728281221659315E-3</v>
      </c>
      <c r="F969" s="3">
        <f t="shared" si="59"/>
        <v>2.5996525269364708</v>
      </c>
    </row>
    <row r="970" spans="2:6" x14ac:dyDescent="0.2">
      <c r="B970" s="1">
        <v>45113</v>
      </c>
      <c r="C970">
        <f t="shared" si="60"/>
        <v>933</v>
      </c>
      <c r="D970" s="3">
        <f t="shared" ref="D970:D1033" si="61">IF(C970=0,$B$7,($B$7*(1-$B$8)^(C970/365)))</f>
        <v>6.2699584056271642E-4</v>
      </c>
      <c r="E970" s="3">
        <f t="shared" si="58"/>
        <v>4.7282812216735788E-3</v>
      </c>
      <c r="F970" s="3">
        <f t="shared" si="59"/>
        <v>2.5996525269364708</v>
      </c>
    </row>
    <row r="971" spans="2:6" x14ac:dyDescent="0.2">
      <c r="B971" s="1">
        <v>45114</v>
      </c>
      <c r="C971">
        <f t="shared" si="60"/>
        <v>934</v>
      </c>
      <c r="D971" s="3">
        <f t="shared" si="61"/>
        <v>6.2695235122089575E-4</v>
      </c>
      <c r="E971" s="3">
        <f t="shared" ref="E971:E1034" si="62">IF(D971=0,$C$7,($C$7*(1-$B$8)^(D971/365)))</f>
        <v>4.7282812216878425E-3</v>
      </c>
      <c r="F971" s="3">
        <f t="shared" ref="F971:F1034" si="63">IF(E971=0,$D$7,($D$7*(1-$B$8)^(E971/365)))</f>
        <v>2.5996525269364708</v>
      </c>
    </row>
    <row r="972" spans="2:6" x14ac:dyDescent="0.2">
      <c r="B972" s="1">
        <v>45115</v>
      </c>
      <c r="C972">
        <f t="shared" si="60"/>
        <v>935</v>
      </c>
      <c r="D972" s="3">
        <f t="shared" si="61"/>
        <v>6.2690886489555895E-4</v>
      </c>
      <c r="E972" s="3">
        <f t="shared" si="62"/>
        <v>4.7282812217021046E-3</v>
      </c>
      <c r="F972" s="3">
        <f t="shared" si="63"/>
        <v>2.5996525269364708</v>
      </c>
    </row>
    <row r="973" spans="2:6" x14ac:dyDescent="0.2">
      <c r="B973" s="1">
        <v>45116</v>
      </c>
      <c r="C973">
        <f t="shared" si="60"/>
        <v>936</v>
      </c>
      <c r="D973" s="3">
        <f t="shared" si="61"/>
        <v>6.2686538158649677E-4</v>
      </c>
      <c r="E973" s="3">
        <f t="shared" si="62"/>
        <v>4.7282812217163657E-3</v>
      </c>
      <c r="F973" s="3">
        <f t="shared" si="63"/>
        <v>2.5996525269364708</v>
      </c>
    </row>
    <row r="974" spans="2:6" x14ac:dyDescent="0.2">
      <c r="B974" s="1">
        <v>45117</v>
      </c>
      <c r="C974">
        <f t="shared" si="60"/>
        <v>937</v>
      </c>
      <c r="D974" s="3">
        <f t="shared" si="61"/>
        <v>6.2682190129350018E-4</v>
      </c>
      <c r="E974" s="3">
        <f t="shared" si="62"/>
        <v>4.728281221730626E-3</v>
      </c>
      <c r="F974" s="3">
        <f t="shared" si="63"/>
        <v>2.5996525269364708</v>
      </c>
    </row>
    <row r="975" spans="2:6" x14ac:dyDescent="0.2">
      <c r="B975" s="1">
        <v>45118</v>
      </c>
      <c r="C975">
        <f t="shared" si="60"/>
        <v>938</v>
      </c>
      <c r="D975" s="3">
        <f t="shared" si="61"/>
        <v>6.2677842401635971E-4</v>
      </c>
      <c r="E975" s="3">
        <f t="shared" si="62"/>
        <v>4.7282812217448855E-3</v>
      </c>
      <c r="F975" s="3">
        <f t="shared" si="63"/>
        <v>2.5996525269364708</v>
      </c>
    </row>
    <row r="976" spans="2:6" x14ac:dyDescent="0.2">
      <c r="B976" s="1">
        <v>45119</v>
      </c>
      <c r="C976">
        <f t="shared" si="60"/>
        <v>939</v>
      </c>
      <c r="D976" s="3">
        <f t="shared" si="61"/>
        <v>6.2673494975486633E-4</v>
      </c>
      <c r="E976" s="3">
        <f t="shared" si="62"/>
        <v>4.7282812217591431E-3</v>
      </c>
      <c r="F976" s="3">
        <f t="shared" si="63"/>
        <v>2.5996525269364708</v>
      </c>
    </row>
    <row r="977" spans="2:6" x14ac:dyDescent="0.2">
      <c r="B977" s="1">
        <v>45120</v>
      </c>
      <c r="C977">
        <f t="shared" si="60"/>
        <v>940</v>
      </c>
      <c r="D977" s="3">
        <f t="shared" si="61"/>
        <v>6.2669147850881088E-4</v>
      </c>
      <c r="E977" s="3">
        <f t="shared" si="62"/>
        <v>4.7282812217734008E-3</v>
      </c>
      <c r="F977" s="3">
        <f t="shared" si="63"/>
        <v>2.5996525269364708</v>
      </c>
    </row>
    <row r="978" spans="2:6" x14ac:dyDescent="0.2">
      <c r="B978" s="1">
        <v>45121</v>
      </c>
      <c r="C978">
        <f t="shared" si="60"/>
        <v>941</v>
      </c>
      <c r="D978" s="3">
        <f t="shared" si="61"/>
        <v>6.2664801027798413E-4</v>
      </c>
      <c r="E978" s="3">
        <f t="shared" si="62"/>
        <v>4.7282812217876577E-3</v>
      </c>
      <c r="F978" s="3">
        <f t="shared" si="63"/>
        <v>2.5996525269364708</v>
      </c>
    </row>
    <row r="979" spans="2:6" x14ac:dyDescent="0.2">
      <c r="B979" s="1">
        <v>45122</v>
      </c>
      <c r="C979">
        <f t="shared" si="60"/>
        <v>942</v>
      </c>
      <c r="D979" s="3">
        <f t="shared" si="61"/>
        <v>6.2660454506217704E-4</v>
      </c>
      <c r="E979" s="3">
        <f t="shared" si="62"/>
        <v>4.7282812218019128E-3</v>
      </c>
      <c r="F979" s="3">
        <f t="shared" si="63"/>
        <v>2.5996525269364708</v>
      </c>
    </row>
    <row r="980" spans="2:6" x14ac:dyDescent="0.2">
      <c r="B980" s="1">
        <v>45123</v>
      </c>
      <c r="C980">
        <f t="shared" si="60"/>
        <v>943</v>
      </c>
      <c r="D980" s="3">
        <f t="shared" si="61"/>
        <v>6.2656108286118035E-4</v>
      </c>
      <c r="E980" s="3">
        <f t="shared" si="62"/>
        <v>4.728281221816167E-3</v>
      </c>
      <c r="F980" s="3">
        <f t="shared" si="63"/>
        <v>2.5996525269364708</v>
      </c>
    </row>
    <row r="981" spans="2:6" x14ac:dyDescent="0.2">
      <c r="B981" s="1">
        <v>45124</v>
      </c>
      <c r="C981">
        <f t="shared" si="60"/>
        <v>944</v>
      </c>
      <c r="D981" s="3">
        <f t="shared" si="61"/>
        <v>6.2651762367478515E-4</v>
      </c>
      <c r="E981" s="3">
        <f t="shared" si="62"/>
        <v>4.7282812218304203E-3</v>
      </c>
      <c r="F981" s="3">
        <f t="shared" si="63"/>
        <v>2.5996525269364708</v>
      </c>
    </row>
    <row r="982" spans="2:6" x14ac:dyDescent="0.2">
      <c r="B982" s="1">
        <v>45125</v>
      </c>
      <c r="C982">
        <f t="shared" si="60"/>
        <v>945</v>
      </c>
      <c r="D982" s="3">
        <f t="shared" si="61"/>
        <v>6.2647416750278206E-4</v>
      </c>
      <c r="E982" s="3">
        <f t="shared" si="62"/>
        <v>4.7282812218446728E-3</v>
      </c>
      <c r="F982" s="3">
        <f t="shared" si="63"/>
        <v>2.5996525269364708</v>
      </c>
    </row>
    <row r="983" spans="2:6" x14ac:dyDescent="0.2">
      <c r="B983" s="1">
        <v>45126</v>
      </c>
      <c r="C983">
        <f t="shared" si="60"/>
        <v>946</v>
      </c>
      <c r="D983" s="3">
        <f t="shared" si="61"/>
        <v>6.2643071434496217E-4</v>
      </c>
      <c r="E983" s="3">
        <f t="shared" si="62"/>
        <v>4.7282812218589244E-3</v>
      </c>
      <c r="F983" s="3">
        <f t="shared" si="63"/>
        <v>2.5996525269364708</v>
      </c>
    </row>
    <row r="984" spans="2:6" x14ac:dyDescent="0.2">
      <c r="B984" s="1">
        <v>45127</v>
      </c>
      <c r="C984">
        <f t="shared" si="60"/>
        <v>947</v>
      </c>
      <c r="D984" s="3">
        <f t="shared" si="61"/>
        <v>6.2638726420111645E-4</v>
      </c>
      <c r="E984" s="3">
        <f t="shared" si="62"/>
        <v>4.7282812218731743E-3</v>
      </c>
      <c r="F984" s="3">
        <f t="shared" si="63"/>
        <v>2.5996525269364708</v>
      </c>
    </row>
    <row r="985" spans="2:6" x14ac:dyDescent="0.2">
      <c r="B985" s="1">
        <v>45128</v>
      </c>
      <c r="C985">
        <f t="shared" si="60"/>
        <v>948</v>
      </c>
      <c r="D985" s="3">
        <f t="shared" si="61"/>
        <v>6.2634381707103585E-4</v>
      </c>
      <c r="E985" s="3">
        <f t="shared" si="62"/>
        <v>4.7282812218874242E-3</v>
      </c>
      <c r="F985" s="3">
        <f t="shared" si="63"/>
        <v>2.5996525269364708</v>
      </c>
    </row>
    <row r="986" spans="2:6" x14ac:dyDescent="0.2">
      <c r="B986" s="1">
        <v>45129</v>
      </c>
      <c r="C986">
        <f t="shared" si="60"/>
        <v>949</v>
      </c>
      <c r="D986" s="3">
        <f t="shared" si="61"/>
        <v>6.2630037295451123E-4</v>
      </c>
      <c r="E986" s="3">
        <f t="shared" si="62"/>
        <v>4.7282812219016724E-3</v>
      </c>
      <c r="F986" s="3">
        <f t="shared" si="63"/>
        <v>2.5996525269364708</v>
      </c>
    </row>
    <row r="987" spans="2:6" x14ac:dyDescent="0.2">
      <c r="B987" s="1">
        <v>45130</v>
      </c>
      <c r="C987">
        <f t="shared" si="60"/>
        <v>950</v>
      </c>
      <c r="D987" s="3">
        <f t="shared" si="61"/>
        <v>6.2625693185133357E-4</v>
      </c>
      <c r="E987" s="3">
        <f t="shared" si="62"/>
        <v>4.7282812219159205E-3</v>
      </c>
      <c r="F987" s="3">
        <f t="shared" si="63"/>
        <v>2.5996525269364708</v>
      </c>
    </row>
    <row r="988" spans="2:6" x14ac:dyDescent="0.2">
      <c r="B988" s="1">
        <v>45131</v>
      </c>
      <c r="C988">
        <f t="shared" si="60"/>
        <v>951</v>
      </c>
      <c r="D988" s="3">
        <f t="shared" si="61"/>
        <v>6.2621349376129393E-4</v>
      </c>
      <c r="E988" s="3">
        <f t="shared" si="62"/>
        <v>4.7282812219301669E-3</v>
      </c>
      <c r="F988" s="3">
        <f t="shared" si="63"/>
        <v>2.5996525269364708</v>
      </c>
    </row>
    <row r="989" spans="2:6" x14ac:dyDescent="0.2">
      <c r="B989" s="1">
        <v>45132</v>
      </c>
      <c r="C989">
        <f t="shared" si="60"/>
        <v>952</v>
      </c>
      <c r="D989" s="3">
        <f t="shared" si="61"/>
        <v>6.2617005868418317E-4</v>
      </c>
      <c r="E989" s="3">
        <f t="shared" si="62"/>
        <v>4.7282812219444125E-3</v>
      </c>
      <c r="F989" s="3">
        <f t="shared" si="63"/>
        <v>2.5996525269364708</v>
      </c>
    </row>
    <row r="990" spans="2:6" x14ac:dyDescent="0.2">
      <c r="B990" s="1">
        <v>45133</v>
      </c>
      <c r="C990">
        <f t="shared" si="60"/>
        <v>953</v>
      </c>
      <c r="D990" s="3">
        <f t="shared" si="61"/>
        <v>6.2612662661979258E-4</v>
      </c>
      <c r="E990" s="3">
        <f t="shared" si="62"/>
        <v>4.7282812219586563E-3</v>
      </c>
      <c r="F990" s="3">
        <f t="shared" si="63"/>
        <v>2.5996525269364708</v>
      </c>
    </row>
    <row r="991" spans="2:6" x14ac:dyDescent="0.2">
      <c r="B991" s="1">
        <v>45134</v>
      </c>
      <c r="C991">
        <f t="shared" si="60"/>
        <v>954</v>
      </c>
      <c r="D991" s="3">
        <f t="shared" si="61"/>
        <v>6.2608319756791303E-4</v>
      </c>
      <c r="E991" s="3">
        <f t="shared" si="62"/>
        <v>4.7282812219729001E-3</v>
      </c>
      <c r="F991" s="3">
        <f t="shared" si="63"/>
        <v>2.5996525269364708</v>
      </c>
    </row>
    <row r="992" spans="2:6" x14ac:dyDescent="0.2">
      <c r="B992" s="1">
        <v>45135</v>
      </c>
      <c r="C992">
        <f t="shared" si="60"/>
        <v>955</v>
      </c>
      <c r="D992" s="3">
        <f t="shared" si="61"/>
        <v>6.2603977152833547E-4</v>
      </c>
      <c r="E992" s="3">
        <f t="shared" si="62"/>
        <v>4.7282812219871422E-3</v>
      </c>
      <c r="F992" s="3">
        <f t="shared" si="63"/>
        <v>2.5996525269364708</v>
      </c>
    </row>
    <row r="993" spans="2:6" x14ac:dyDescent="0.2">
      <c r="B993" s="1">
        <v>45136</v>
      </c>
      <c r="C993">
        <f t="shared" si="60"/>
        <v>956</v>
      </c>
      <c r="D993" s="3">
        <f t="shared" si="61"/>
        <v>6.2599634850085109E-4</v>
      </c>
      <c r="E993" s="3">
        <f t="shared" si="62"/>
        <v>4.7282812220013834E-3</v>
      </c>
      <c r="F993" s="3">
        <f t="shared" si="63"/>
        <v>2.5996525269364708</v>
      </c>
    </row>
    <row r="994" spans="2:6" x14ac:dyDescent="0.2">
      <c r="B994" s="1">
        <v>45137</v>
      </c>
      <c r="C994">
        <f t="shared" si="60"/>
        <v>957</v>
      </c>
      <c r="D994" s="3">
        <f t="shared" si="61"/>
        <v>6.2595292848525096E-4</v>
      </c>
      <c r="E994" s="3">
        <f t="shared" si="62"/>
        <v>4.7282812220156246E-3</v>
      </c>
      <c r="F994" s="3">
        <f t="shared" si="63"/>
        <v>2.5996525269364708</v>
      </c>
    </row>
    <row r="995" spans="2:6" x14ac:dyDescent="0.2">
      <c r="B995" s="1">
        <v>45138</v>
      </c>
      <c r="C995">
        <f t="shared" si="60"/>
        <v>958</v>
      </c>
      <c r="D995" s="3">
        <f t="shared" si="61"/>
        <v>6.2590951148132617E-4</v>
      </c>
      <c r="E995" s="3">
        <f t="shared" si="62"/>
        <v>4.7282812220298641E-3</v>
      </c>
      <c r="F995" s="3">
        <f t="shared" si="63"/>
        <v>2.5996525269364708</v>
      </c>
    </row>
    <row r="996" spans="2:6" x14ac:dyDescent="0.2">
      <c r="B996" s="1">
        <v>45139</v>
      </c>
      <c r="C996">
        <f t="shared" si="60"/>
        <v>959</v>
      </c>
      <c r="D996" s="3">
        <f t="shared" si="61"/>
        <v>6.2586609748886777E-4</v>
      </c>
      <c r="E996" s="3">
        <f t="shared" si="62"/>
        <v>4.7282812220441027E-3</v>
      </c>
      <c r="F996" s="3">
        <f t="shared" si="63"/>
        <v>2.5996525269364708</v>
      </c>
    </row>
    <row r="997" spans="2:6" x14ac:dyDescent="0.2">
      <c r="B997" s="1">
        <v>45140</v>
      </c>
      <c r="C997">
        <f t="shared" ref="C997:C1060" si="64">IF(B997&lt;=$B$3,0,(B997-$B$3))</f>
        <v>960</v>
      </c>
      <c r="D997" s="3">
        <f t="shared" si="61"/>
        <v>6.2582268650766696E-4</v>
      </c>
      <c r="E997" s="3">
        <f t="shared" si="62"/>
        <v>4.7282812220583404E-3</v>
      </c>
      <c r="F997" s="3">
        <f t="shared" si="63"/>
        <v>2.5996525269364708</v>
      </c>
    </row>
    <row r="998" spans="2:6" x14ac:dyDescent="0.2">
      <c r="B998" s="1">
        <v>45141</v>
      </c>
      <c r="C998">
        <f t="shared" si="64"/>
        <v>961</v>
      </c>
      <c r="D998" s="3">
        <f t="shared" si="61"/>
        <v>6.257792785375148E-4</v>
      </c>
      <c r="E998" s="3">
        <f t="shared" si="62"/>
        <v>4.7282812220725765E-3</v>
      </c>
      <c r="F998" s="3">
        <f t="shared" si="63"/>
        <v>2.5996525269364708</v>
      </c>
    </row>
    <row r="999" spans="2:6" x14ac:dyDescent="0.2">
      <c r="B999" s="1">
        <v>45142</v>
      </c>
      <c r="C999">
        <f t="shared" si="64"/>
        <v>962</v>
      </c>
      <c r="D999" s="3">
        <f t="shared" si="61"/>
        <v>6.2573587357820249E-4</v>
      </c>
      <c r="E999" s="3">
        <f t="shared" si="62"/>
        <v>4.7282812220868125E-3</v>
      </c>
      <c r="F999" s="3">
        <f t="shared" si="63"/>
        <v>2.5996525269364708</v>
      </c>
    </row>
    <row r="1000" spans="2:6" x14ac:dyDescent="0.2">
      <c r="B1000" s="1">
        <v>45143</v>
      </c>
      <c r="C1000">
        <f t="shared" si="64"/>
        <v>963</v>
      </c>
      <c r="D1000" s="3">
        <f t="shared" si="61"/>
        <v>6.256924716295212E-4</v>
      </c>
      <c r="E1000" s="3">
        <f t="shared" si="62"/>
        <v>4.7282812221010476E-3</v>
      </c>
      <c r="F1000" s="3">
        <f t="shared" si="63"/>
        <v>2.5996525269364708</v>
      </c>
    </row>
    <row r="1001" spans="2:6" x14ac:dyDescent="0.2">
      <c r="B1001" s="1">
        <v>45144</v>
      </c>
      <c r="C1001">
        <f t="shared" si="64"/>
        <v>964</v>
      </c>
      <c r="D1001" s="3">
        <f t="shared" si="61"/>
        <v>6.2564907269126201E-4</v>
      </c>
      <c r="E1001" s="3">
        <f t="shared" si="62"/>
        <v>4.7282812221152801E-3</v>
      </c>
      <c r="F1001" s="3">
        <f t="shared" si="63"/>
        <v>2.5996525269364708</v>
      </c>
    </row>
    <row r="1002" spans="2:6" x14ac:dyDescent="0.2">
      <c r="B1002" s="1">
        <v>45145</v>
      </c>
      <c r="C1002">
        <f t="shared" si="64"/>
        <v>965</v>
      </c>
      <c r="D1002" s="3">
        <f t="shared" si="61"/>
        <v>6.2560567676321621E-4</v>
      </c>
      <c r="E1002" s="3">
        <f t="shared" si="62"/>
        <v>4.7282812221295135E-3</v>
      </c>
      <c r="F1002" s="3">
        <f t="shared" si="63"/>
        <v>2.5996525269364708</v>
      </c>
    </row>
    <row r="1003" spans="2:6" x14ac:dyDescent="0.2">
      <c r="B1003" s="1">
        <v>45146</v>
      </c>
      <c r="C1003">
        <f t="shared" si="64"/>
        <v>966</v>
      </c>
      <c r="D1003" s="3">
        <f t="shared" si="61"/>
        <v>6.2556228384517498E-4</v>
      </c>
      <c r="E1003" s="3">
        <f t="shared" si="62"/>
        <v>4.7282812221437452E-3</v>
      </c>
      <c r="F1003" s="3">
        <f t="shared" si="63"/>
        <v>2.5996525269364708</v>
      </c>
    </row>
    <row r="1004" spans="2:6" x14ac:dyDescent="0.2">
      <c r="B1004" s="1">
        <v>45147</v>
      </c>
      <c r="C1004">
        <f t="shared" si="64"/>
        <v>967</v>
      </c>
      <c r="D1004" s="3">
        <f t="shared" si="61"/>
        <v>6.2551889393692962E-4</v>
      </c>
      <c r="E1004" s="3">
        <f t="shared" si="62"/>
        <v>4.728281222157976E-3</v>
      </c>
      <c r="F1004" s="3">
        <f t="shared" si="63"/>
        <v>2.5996525269364708</v>
      </c>
    </row>
    <row r="1005" spans="2:6" x14ac:dyDescent="0.2">
      <c r="B1005" s="1">
        <v>45148</v>
      </c>
      <c r="C1005">
        <f t="shared" si="64"/>
        <v>968</v>
      </c>
      <c r="D1005" s="3">
        <f t="shared" si="61"/>
        <v>6.2547550703827119E-4</v>
      </c>
      <c r="E1005" s="3">
        <f t="shared" si="62"/>
        <v>4.728281222172206E-3</v>
      </c>
      <c r="F1005" s="3">
        <f t="shared" si="63"/>
        <v>2.5996525269364708</v>
      </c>
    </row>
    <row r="1006" spans="2:6" x14ac:dyDescent="0.2">
      <c r="B1006" s="1">
        <v>45149</v>
      </c>
      <c r="C1006">
        <f t="shared" si="64"/>
        <v>969</v>
      </c>
      <c r="D1006" s="3">
        <f t="shared" si="61"/>
        <v>6.2543212314899121E-4</v>
      </c>
      <c r="E1006" s="3">
        <f t="shared" si="62"/>
        <v>4.7282812221864342E-3</v>
      </c>
      <c r="F1006" s="3">
        <f t="shared" si="63"/>
        <v>2.5996525269364708</v>
      </c>
    </row>
    <row r="1007" spans="2:6" x14ac:dyDescent="0.2">
      <c r="B1007" s="1">
        <v>45150</v>
      </c>
      <c r="C1007">
        <f t="shared" si="64"/>
        <v>970</v>
      </c>
      <c r="D1007" s="3">
        <f t="shared" si="61"/>
        <v>6.2538874226888063E-4</v>
      </c>
      <c r="E1007" s="3">
        <f t="shared" si="62"/>
        <v>4.7282812222006615E-3</v>
      </c>
      <c r="F1007" s="3">
        <f t="shared" si="63"/>
        <v>2.5996525269364708</v>
      </c>
    </row>
    <row r="1008" spans="2:6" x14ac:dyDescent="0.2">
      <c r="B1008" s="1">
        <v>45151</v>
      </c>
      <c r="C1008">
        <f t="shared" si="64"/>
        <v>971</v>
      </c>
      <c r="D1008" s="3">
        <f t="shared" si="61"/>
        <v>6.2534536439773087E-4</v>
      </c>
      <c r="E1008" s="3">
        <f t="shared" si="62"/>
        <v>4.728281222214888E-3</v>
      </c>
      <c r="F1008" s="3">
        <f t="shared" si="63"/>
        <v>2.5996525269364708</v>
      </c>
    </row>
    <row r="1009" spans="2:6" x14ac:dyDescent="0.2">
      <c r="B1009" s="1">
        <v>45152</v>
      </c>
      <c r="C1009">
        <f t="shared" si="64"/>
        <v>972</v>
      </c>
      <c r="D1009" s="3">
        <f t="shared" si="61"/>
        <v>6.2530198953533332E-4</v>
      </c>
      <c r="E1009" s="3">
        <f t="shared" si="62"/>
        <v>4.7282812222291144E-3</v>
      </c>
      <c r="F1009" s="3">
        <f t="shared" si="63"/>
        <v>2.5996525269364708</v>
      </c>
    </row>
    <row r="1010" spans="2:6" x14ac:dyDescent="0.2">
      <c r="B1010" s="1">
        <v>45153</v>
      </c>
      <c r="C1010">
        <f t="shared" si="64"/>
        <v>973</v>
      </c>
      <c r="D1010" s="3">
        <f t="shared" si="61"/>
        <v>6.2525861768147916E-4</v>
      </c>
      <c r="E1010" s="3">
        <f t="shared" si="62"/>
        <v>4.7282812222433383E-3</v>
      </c>
      <c r="F1010" s="3">
        <f t="shared" si="63"/>
        <v>2.5996525269364708</v>
      </c>
    </row>
    <row r="1011" spans="2:6" x14ac:dyDescent="0.2">
      <c r="B1011" s="1">
        <v>45154</v>
      </c>
      <c r="C1011">
        <f t="shared" si="64"/>
        <v>974</v>
      </c>
      <c r="D1011" s="3">
        <f t="shared" si="61"/>
        <v>6.2521524883595969E-4</v>
      </c>
      <c r="E1011" s="3">
        <f t="shared" si="62"/>
        <v>4.728281222257563E-3</v>
      </c>
      <c r="F1011" s="3">
        <f t="shared" si="63"/>
        <v>2.5996525269364708</v>
      </c>
    </row>
    <row r="1012" spans="2:6" x14ac:dyDescent="0.2">
      <c r="B1012" s="1">
        <v>45155</v>
      </c>
      <c r="C1012">
        <f t="shared" si="64"/>
        <v>975</v>
      </c>
      <c r="D1012" s="3">
        <f t="shared" si="61"/>
        <v>6.251718829985664E-4</v>
      </c>
      <c r="E1012" s="3">
        <f t="shared" si="62"/>
        <v>4.7282812222717852E-3</v>
      </c>
      <c r="F1012" s="3">
        <f t="shared" si="63"/>
        <v>2.5996525269364708</v>
      </c>
    </row>
    <row r="1013" spans="2:6" x14ac:dyDescent="0.2">
      <c r="B1013" s="1">
        <v>45156</v>
      </c>
      <c r="C1013">
        <f t="shared" si="64"/>
        <v>976</v>
      </c>
      <c r="D1013" s="3">
        <f t="shared" si="61"/>
        <v>6.251285201690906E-4</v>
      </c>
      <c r="E1013" s="3">
        <f t="shared" si="62"/>
        <v>4.7282812222860073E-3</v>
      </c>
      <c r="F1013" s="3">
        <f t="shared" si="63"/>
        <v>2.5996525269364708</v>
      </c>
    </row>
    <row r="1014" spans="2:6" x14ac:dyDescent="0.2">
      <c r="B1014" s="1">
        <v>45157</v>
      </c>
      <c r="C1014">
        <f t="shared" si="64"/>
        <v>977</v>
      </c>
      <c r="D1014" s="3">
        <f t="shared" si="61"/>
        <v>6.2508516034732347E-4</v>
      </c>
      <c r="E1014" s="3">
        <f t="shared" si="62"/>
        <v>4.7282812223002277E-3</v>
      </c>
      <c r="F1014" s="3">
        <f t="shared" si="63"/>
        <v>2.5996525269364708</v>
      </c>
    </row>
    <row r="1015" spans="2:6" x14ac:dyDescent="0.2">
      <c r="B1015" s="1">
        <v>45158</v>
      </c>
      <c r="C1015">
        <f t="shared" si="64"/>
        <v>978</v>
      </c>
      <c r="D1015" s="3">
        <f t="shared" si="61"/>
        <v>6.2504180353305662E-4</v>
      </c>
      <c r="E1015" s="3">
        <f t="shared" si="62"/>
        <v>4.7282812223144481E-3</v>
      </c>
      <c r="F1015" s="3">
        <f t="shared" si="63"/>
        <v>2.5996525269364708</v>
      </c>
    </row>
    <row r="1016" spans="2:6" x14ac:dyDescent="0.2">
      <c r="B1016" s="1">
        <v>45159</v>
      </c>
      <c r="C1016">
        <f t="shared" si="64"/>
        <v>979</v>
      </c>
      <c r="D1016" s="3">
        <f t="shared" si="61"/>
        <v>6.2499844972608134E-4</v>
      </c>
      <c r="E1016" s="3">
        <f t="shared" si="62"/>
        <v>4.7282812223286667E-3</v>
      </c>
      <c r="F1016" s="3">
        <f t="shared" si="63"/>
        <v>2.5996525269364708</v>
      </c>
    </row>
    <row r="1017" spans="2:6" x14ac:dyDescent="0.2">
      <c r="B1017" s="1">
        <v>45160</v>
      </c>
      <c r="C1017">
        <f t="shared" si="64"/>
        <v>980</v>
      </c>
      <c r="D1017" s="3">
        <f t="shared" si="61"/>
        <v>6.2495509892618903E-4</v>
      </c>
      <c r="E1017" s="3">
        <f t="shared" si="62"/>
        <v>4.7282812223428845E-3</v>
      </c>
      <c r="F1017" s="3">
        <f t="shared" si="63"/>
        <v>2.5996525269364708</v>
      </c>
    </row>
    <row r="1018" spans="2:6" x14ac:dyDescent="0.2">
      <c r="B1018" s="1">
        <v>45161</v>
      </c>
      <c r="C1018">
        <f t="shared" si="64"/>
        <v>981</v>
      </c>
      <c r="D1018" s="3">
        <f t="shared" si="61"/>
        <v>6.249117511331712E-4</v>
      </c>
      <c r="E1018" s="3">
        <f t="shared" si="62"/>
        <v>4.7282812223571015E-3</v>
      </c>
      <c r="F1018" s="3">
        <f t="shared" si="63"/>
        <v>2.5996525269364708</v>
      </c>
    </row>
    <row r="1019" spans="2:6" x14ac:dyDescent="0.2">
      <c r="B1019" s="1">
        <v>45162</v>
      </c>
      <c r="C1019">
        <f t="shared" si="64"/>
        <v>982</v>
      </c>
      <c r="D1019" s="3">
        <f t="shared" si="61"/>
        <v>6.2486840634681914E-4</v>
      </c>
      <c r="E1019" s="3">
        <f t="shared" si="62"/>
        <v>4.7282812223713166E-3</v>
      </c>
      <c r="F1019" s="3">
        <f t="shared" si="63"/>
        <v>2.5996525269364708</v>
      </c>
    </row>
    <row r="1020" spans="2:6" x14ac:dyDescent="0.2">
      <c r="B1020" s="1">
        <v>45163</v>
      </c>
      <c r="C1020">
        <f t="shared" si="64"/>
        <v>983</v>
      </c>
      <c r="D1020" s="3">
        <f t="shared" si="61"/>
        <v>6.2482506456692447E-4</v>
      </c>
      <c r="E1020" s="3">
        <f t="shared" si="62"/>
        <v>4.7282812223855318E-3</v>
      </c>
      <c r="F1020" s="3">
        <f t="shared" si="63"/>
        <v>2.5996525269364708</v>
      </c>
    </row>
    <row r="1021" spans="2:6" x14ac:dyDescent="0.2">
      <c r="B1021" s="1">
        <v>45164</v>
      </c>
      <c r="C1021">
        <f t="shared" si="64"/>
        <v>984</v>
      </c>
      <c r="D1021" s="3">
        <f t="shared" si="61"/>
        <v>6.2478172579327849E-4</v>
      </c>
      <c r="E1021" s="3">
        <f t="shared" si="62"/>
        <v>4.7282812223997462E-3</v>
      </c>
      <c r="F1021" s="3">
        <f t="shared" si="63"/>
        <v>2.5996525269364708</v>
      </c>
    </row>
    <row r="1022" spans="2:6" x14ac:dyDescent="0.2">
      <c r="B1022" s="1">
        <v>45165</v>
      </c>
      <c r="C1022">
        <f t="shared" si="64"/>
        <v>985</v>
      </c>
      <c r="D1022" s="3">
        <f t="shared" si="61"/>
        <v>6.247383900256729E-4</v>
      </c>
      <c r="E1022" s="3">
        <f t="shared" si="62"/>
        <v>4.7282812224139588E-3</v>
      </c>
      <c r="F1022" s="3">
        <f t="shared" si="63"/>
        <v>2.5996525269364708</v>
      </c>
    </row>
    <row r="1023" spans="2:6" x14ac:dyDescent="0.2">
      <c r="B1023" s="1">
        <v>45166</v>
      </c>
      <c r="C1023">
        <f t="shared" si="64"/>
        <v>986</v>
      </c>
      <c r="D1023" s="3">
        <f t="shared" si="61"/>
        <v>6.2469505726389901E-4</v>
      </c>
      <c r="E1023" s="3">
        <f t="shared" si="62"/>
        <v>4.7282812224281705E-3</v>
      </c>
      <c r="F1023" s="3">
        <f t="shared" si="63"/>
        <v>2.5996525269364708</v>
      </c>
    </row>
    <row r="1024" spans="2:6" x14ac:dyDescent="0.2">
      <c r="B1024" s="1">
        <v>45167</v>
      </c>
      <c r="C1024">
        <f t="shared" si="64"/>
        <v>987</v>
      </c>
      <c r="D1024" s="3">
        <f t="shared" si="61"/>
        <v>6.2465172750774843E-4</v>
      </c>
      <c r="E1024" s="3">
        <f t="shared" si="62"/>
        <v>4.7282812224423822E-3</v>
      </c>
      <c r="F1024" s="3">
        <f t="shared" si="63"/>
        <v>2.5996525269364708</v>
      </c>
    </row>
    <row r="1025" spans="2:6" x14ac:dyDescent="0.2">
      <c r="B1025" s="1">
        <v>45168</v>
      </c>
      <c r="C1025">
        <f t="shared" si="64"/>
        <v>988</v>
      </c>
      <c r="D1025" s="3">
        <f t="shared" si="61"/>
        <v>6.2460840075701256E-4</v>
      </c>
      <c r="E1025" s="3">
        <f t="shared" si="62"/>
        <v>4.7282812224565913E-3</v>
      </c>
      <c r="F1025" s="3">
        <f t="shared" si="63"/>
        <v>2.5996525269364708</v>
      </c>
    </row>
    <row r="1026" spans="2:6" x14ac:dyDescent="0.2">
      <c r="B1026" s="1">
        <v>45169</v>
      </c>
      <c r="C1026">
        <f t="shared" si="64"/>
        <v>989</v>
      </c>
      <c r="D1026" s="3">
        <f t="shared" si="61"/>
        <v>6.2456507701148301E-4</v>
      </c>
      <c r="E1026" s="3">
        <f t="shared" si="62"/>
        <v>4.7282812224708013E-3</v>
      </c>
      <c r="F1026" s="3">
        <f t="shared" si="63"/>
        <v>2.5996525269364708</v>
      </c>
    </row>
    <row r="1027" spans="2:6" x14ac:dyDescent="0.2">
      <c r="B1027" s="1">
        <v>45170</v>
      </c>
      <c r="C1027">
        <f t="shared" si="64"/>
        <v>990</v>
      </c>
      <c r="D1027" s="3">
        <f t="shared" si="61"/>
        <v>6.2452175627095141E-4</v>
      </c>
      <c r="E1027" s="3">
        <f t="shared" si="62"/>
        <v>4.7282812224850087E-3</v>
      </c>
      <c r="F1027" s="3">
        <f t="shared" si="63"/>
        <v>2.5996525269364708</v>
      </c>
    </row>
    <row r="1028" spans="2:6" x14ac:dyDescent="0.2">
      <c r="B1028" s="1">
        <v>45171</v>
      </c>
      <c r="C1028">
        <f t="shared" si="64"/>
        <v>991</v>
      </c>
      <c r="D1028" s="3">
        <f t="shared" si="61"/>
        <v>6.2447843853520927E-4</v>
      </c>
      <c r="E1028" s="3">
        <f t="shared" si="62"/>
        <v>4.7282812224992161E-3</v>
      </c>
      <c r="F1028" s="3">
        <f t="shared" si="63"/>
        <v>2.5996525269364708</v>
      </c>
    </row>
    <row r="1029" spans="2:6" x14ac:dyDescent="0.2">
      <c r="B1029" s="1">
        <v>45172</v>
      </c>
      <c r="C1029">
        <f t="shared" si="64"/>
        <v>992</v>
      </c>
      <c r="D1029" s="3">
        <f t="shared" si="61"/>
        <v>6.2443512380404818E-4</v>
      </c>
      <c r="E1029" s="3">
        <f t="shared" si="62"/>
        <v>4.7282812225134217E-3</v>
      </c>
      <c r="F1029" s="3">
        <f t="shared" si="63"/>
        <v>2.5996525269364708</v>
      </c>
    </row>
    <row r="1030" spans="2:6" x14ac:dyDescent="0.2">
      <c r="B1030" s="1">
        <v>45173</v>
      </c>
      <c r="C1030">
        <f t="shared" si="64"/>
        <v>993</v>
      </c>
      <c r="D1030" s="3">
        <f t="shared" si="61"/>
        <v>6.2439181207725968E-4</v>
      </c>
      <c r="E1030" s="3">
        <f t="shared" si="62"/>
        <v>4.7282812225276265E-3</v>
      </c>
      <c r="F1030" s="3">
        <f t="shared" si="63"/>
        <v>2.5996525269364708</v>
      </c>
    </row>
    <row r="1031" spans="2:6" x14ac:dyDescent="0.2">
      <c r="B1031" s="1">
        <v>45174</v>
      </c>
      <c r="C1031">
        <f t="shared" si="64"/>
        <v>994</v>
      </c>
      <c r="D1031" s="3">
        <f t="shared" si="61"/>
        <v>6.2434850335463547E-4</v>
      </c>
      <c r="E1031" s="3">
        <f t="shared" si="62"/>
        <v>4.7282812225418304E-3</v>
      </c>
      <c r="F1031" s="3">
        <f t="shared" si="63"/>
        <v>2.5996525269364708</v>
      </c>
    </row>
    <row r="1032" spans="2:6" x14ac:dyDescent="0.2">
      <c r="B1032" s="1">
        <v>45175</v>
      </c>
      <c r="C1032">
        <f t="shared" si="64"/>
        <v>995</v>
      </c>
      <c r="D1032" s="3">
        <f t="shared" si="61"/>
        <v>6.2430519763596718E-4</v>
      </c>
      <c r="E1032" s="3">
        <f t="shared" si="62"/>
        <v>4.7282812225560343E-3</v>
      </c>
      <c r="F1032" s="3">
        <f t="shared" si="63"/>
        <v>2.5996525269364708</v>
      </c>
    </row>
    <row r="1033" spans="2:6" x14ac:dyDescent="0.2">
      <c r="B1033" s="1">
        <v>45176</v>
      </c>
      <c r="C1033">
        <f t="shared" si="64"/>
        <v>996</v>
      </c>
      <c r="D1033" s="3">
        <f t="shared" si="61"/>
        <v>6.2426189492104643E-4</v>
      </c>
      <c r="E1033" s="3">
        <f t="shared" si="62"/>
        <v>4.7282812225702357E-3</v>
      </c>
      <c r="F1033" s="3">
        <f t="shared" si="63"/>
        <v>2.5996525269364708</v>
      </c>
    </row>
    <row r="1034" spans="2:6" x14ac:dyDescent="0.2">
      <c r="B1034" s="1">
        <v>45177</v>
      </c>
      <c r="C1034">
        <f t="shared" si="64"/>
        <v>997</v>
      </c>
      <c r="D1034" s="3">
        <f t="shared" ref="D1034:D1097" si="65">IF(C1034=0,$B$7,($B$7*(1-$B$8)^(C1034/365)))</f>
        <v>6.2421859520966471E-4</v>
      </c>
      <c r="E1034" s="3">
        <f t="shared" si="62"/>
        <v>4.728281222584437E-3</v>
      </c>
      <c r="F1034" s="3">
        <f t="shared" si="63"/>
        <v>2.5996525269364708</v>
      </c>
    </row>
    <row r="1035" spans="2:6" x14ac:dyDescent="0.2">
      <c r="B1035" s="1">
        <v>45178</v>
      </c>
      <c r="C1035">
        <f t="shared" si="64"/>
        <v>998</v>
      </c>
      <c r="D1035" s="3">
        <f t="shared" si="65"/>
        <v>6.2417529850161398E-4</v>
      </c>
      <c r="E1035" s="3">
        <f t="shared" ref="E1035:E1098" si="66">IF(D1035=0,$C$7,($C$7*(1-$B$8)^(D1035/365)))</f>
        <v>4.7282812225986374E-3</v>
      </c>
      <c r="F1035" s="3">
        <f t="shared" ref="F1035:F1098" si="67">IF(E1035=0,$D$7,($D$7*(1-$B$8)^(E1035/365)))</f>
        <v>2.5996525269364708</v>
      </c>
    </row>
    <row r="1036" spans="2:6" x14ac:dyDescent="0.2">
      <c r="B1036" s="1">
        <v>45179</v>
      </c>
      <c r="C1036">
        <f t="shared" si="64"/>
        <v>999</v>
      </c>
      <c r="D1036" s="3">
        <f t="shared" si="65"/>
        <v>6.2413200479668573E-4</v>
      </c>
      <c r="E1036" s="3">
        <f t="shared" si="66"/>
        <v>4.7282812226128361E-3</v>
      </c>
      <c r="F1036" s="3">
        <f t="shared" si="67"/>
        <v>2.5996525269364708</v>
      </c>
    </row>
    <row r="1037" spans="2:6" x14ac:dyDescent="0.2">
      <c r="B1037" s="1">
        <v>45180</v>
      </c>
      <c r="C1037">
        <f t="shared" si="64"/>
        <v>1000</v>
      </c>
      <c r="D1037" s="3">
        <f t="shared" si="65"/>
        <v>6.2408871409467171E-4</v>
      </c>
      <c r="E1037" s="3">
        <f t="shared" si="66"/>
        <v>4.7282812226270348E-3</v>
      </c>
      <c r="F1037" s="3">
        <f t="shared" si="67"/>
        <v>2.5996525269364708</v>
      </c>
    </row>
    <row r="1038" spans="2:6" x14ac:dyDescent="0.2">
      <c r="B1038" s="1">
        <v>45181</v>
      </c>
      <c r="C1038">
        <f t="shared" si="64"/>
        <v>1001</v>
      </c>
      <c r="D1038" s="3">
        <f t="shared" si="65"/>
        <v>6.2404542639536362E-4</v>
      </c>
      <c r="E1038" s="3">
        <f t="shared" si="66"/>
        <v>4.7282812226412318E-3</v>
      </c>
      <c r="F1038" s="3">
        <f t="shared" si="67"/>
        <v>2.5996525269364708</v>
      </c>
    </row>
    <row r="1039" spans="2:6" x14ac:dyDescent="0.2">
      <c r="B1039" s="1">
        <v>45182</v>
      </c>
      <c r="C1039">
        <f t="shared" si="64"/>
        <v>1002</v>
      </c>
      <c r="D1039" s="3">
        <f t="shared" si="65"/>
        <v>6.240021416985533E-4</v>
      </c>
      <c r="E1039" s="3">
        <f t="shared" si="66"/>
        <v>4.7282812226554279E-3</v>
      </c>
      <c r="F1039" s="3">
        <f t="shared" si="67"/>
        <v>2.5996525269364708</v>
      </c>
    </row>
    <row r="1040" spans="2:6" x14ac:dyDescent="0.2">
      <c r="B1040" s="1">
        <v>45183</v>
      </c>
      <c r="C1040">
        <f t="shared" si="64"/>
        <v>1003</v>
      </c>
      <c r="D1040" s="3">
        <f t="shared" si="65"/>
        <v>6.2395886000403227E-4</v>
      </c>
      <c r="E1040" s="3">
        <f t="shared" si="66"/>
        <v>4.7282812226696223E-3</v>
      </c>
      <c r="F1040" s="3">
        <f t="shared" si="67"/>
        <v>2.5996525269364708</v>
      </c>
    </row>
    <row r="1041" spans="2:6" x14ac:dyDescent="0.2">
      <c r="B1041" s="1">
        <v>45184</v>
      </c>
      <c r="C1041">
        <f t="shared" si="64"/>
        <v>1004</v>
      </c>
      <c r="D1041" s="3">
        <f t="shared" si="65"/>
        <v>6.2391558131159246E-4</v>
      </c>
      <c r="E1041" s="3">
        <f t="shared" si="66"/>
        <v>4.7282812226838175E-3</v>
      </c>
      <c r="F1041" s="3">
        <f t="shared" si="67"/>
        <v>2.5996525269364708</v>
      </c>
    </row>
    <row r="1042" spans="2:6" x14ac:dyDescent="0.2">
      <c r="B1042" s="1">
        <v>45185</v>
      </c>
      <c r="C1042">
        <f t="shared" si="64"/>
        <v>1005</v>
      </c>
      <c r="D1042" s="3">
        <f t="shared" si="65"/>
        <v>6.2387230562102559E-4</v>
      </c>
      <c r="E1042" s="3">
        <f t="shared" si="66"/>
        <v>4.7282812226980102E-3</v>
      </c>
      <c r="F1042" s="3">
        <f t="shared" si="67"/>
        <v>2.5996525269364708</v>
      </c>
    </row>
    <row r="1043" spans="2:6" x14ac:dyDescent="0.2">
      <c r="B1043" s="1">
        <v>45186</v>
      </c>
      <c r="C1043">
        <f t="shared" si="64"/>
        <v>1006</v>
      </c>
      <c r="D1043" s="3">
        <f t="shared" si="65"/>
        <v>6.238290329321234E-4</v>
      </c>
      <c r="E1043" s="3">
        <f t="shared" si="66"/>
        <v>4.7282812227122028E-3</v>
      </c>
      <c r="F1043" s="3">
        <f t="shared" si="67"/>
        <v>2.5996525269364708</v>
      </c>
    </row>
    <row r="1044" spans="2:6" x14ac:dyDescent="0.2">
      <c r="B1044" s="1">
        <v>45187</v>
      </c>
      <c r="C1044">
        <f t="shared" si="64"/>
        <v>1007</v>
      </c>
      <c r="D1044" s="3">
        <f t="shared" si="65"/>
        <v>6.2378576324467782E-4</v>
      </c>
      <c r="E1044" s="3">
        <f t="shared" si="66"/>
        <v>4.7282812227263937E-3</v>
      </c>
      <c r="F1044" s="3">
        <f t="shared" si="67"/>
        <v>2.5996525269364708</v>
      </c>
    </row>
    <row r="1045" spans="2:6" x14ac:dyDescent="0.2">
      <c r="B1045" s="1">
        <v>45188</v>
      </c>
      <c r="C1045">
        <f t="shared" si="64"/>
        <v>1008</v>
      </c>
      <c r="D1045" s="3">
        <f t="shared" si="65"/>
        <v>6.2374249655848058E-4</v>
      </c>
      <c r="E1045" s="3">
        <f t="shared" si="66"/>
        <v>4.7282812227405838E-3</v>
      </c>
      <c r="F1045" s="3">
        <f t="shared" si="67"/>
        <v>2.5996525269364708</v>
      </c>
    </row>
    <row r="1046" spans="2:6" x14ac:dyDescent="0.2">
      <c r="B1046" s="1">
        <v>45189</v>
      </c>
      <c r="C1046">
        <f t="shared" si="64"/>
        <v>1009</v>
      </c>
      <c r="D1046" s="3">
        <f t="shared" si="65"/>
        <v>6.2369923287332351E-4</v>
      </c>
      <c r="E1046" s="3">
        <f t="shared" si="66"/>
        <v>4.7282812227547738E-3</v>
      </c>
      <c r="F1046" s="3">
        <f t="shared" si="67"/>
        <v>2.5996525269364703</v>
      </c>
    </row>
    <row r="1047" spans="2:6" x14ac:dyDescent="0.2">
      <c r="B1047" s="1">
        <v>45190</v>
      </c>
      <c r="C1047">
        <f t="shared" si="64"/>
        <v>1010</v>
      </c>
      <c r="D1047" s="3">
        <f t="shared" si="65"/>
        <v>6.2365597218899834E-4</v>
      </c>
      <c r="E1047" s="3">
        <f t="shared" si="66"/>
        <v>4.7282812227689612E-3</v>
      </c>
      <c r="F1047" s="3">
        <f t="shared" si="67"/>
        <v>2.5996525269364703</v>
      </c>
    </row>
    <row r="1048" spans="2:6" x14ac:dyDescent="0.2">
      <c r="B1048" s="1">
        <v>45191</v>
      </c>
      <c r="C1048">
        <f t="shared" si="64"/>
        <v>1011</v>
      </c>
      <c r="D1048" s="3">
        <f t="shared" si="65"/>
        <v>6.2361271450529711E-4</v>
      </c>
      <c r="E1048" s="3">
        <f t="shared" si="66"/>
        <v>4.7282812227831487E-3</v>
      </c>
      <c r="F1048" s="3">
        <f t="shared" si="67"/>
        <v>2.5996525269364703</v>
      </c>
    </row>
    <row r="1049" spans="2:6" x14ac:dyDescent="0.2">
      <c r="B1049" s="1">
        <v>45192</v>
      </c>
      <c r="C1049">
        <f t="shared" si="64"/>
        <v>1012</v>
      </c>
      <c r="D1049" s="3">
        <f t="shared" si="65"/>
        <v>6.2356945982201177E-4</v>
      </c>
      <c r="E1049" s="3">
        <f t="shared" si="66"/>
        <v>4.7282812227973352E-3</v>
      </c>
      <c r="F1049" s="3">
        <f t="shared" si="67"/>
        <v>2.5996525269364703</v>
      </c>
    </row>
    <row r="1050" spans="2:6" x14ac:dyDescent="0.2">
      <c r="B1050" s="1">
        <v>45193</v>
      </c>
      <c r="C1050">
        <f t="shared" si="64"/>
        <v>1013</v>
      </c>
      <c r="D1050" s="3">
        <f t="shared" si="65"/>
        <v>6.2352620813893394E-4</v>
      </c>
      <c r="E1050" s="3">
        <f t="shared" si="66"/>
        <v>4.7282812228115201E-3</v>
      </c>
      <c r="F1050" s="3">
        <f t="shared" si="67"/>
        <v>2.5996525269364703</v>
      </c>
    </row>
    <row r="1051" spans="2:6" x14ac:dyDescent="0.2">
      <c r="B1051" s="1">
        <v>45194</v>
      </c>
      <c r="C1051">
        <f t="shared" si="64"/>
        <v>1014</v>
      </c>
      <c r="D1051" s="3">
        <f t="shared" si="65"/>
        <v>6.2348295945585555E-4</v>
      </c>
      <c r="E1051" s="3">
        <f t="shared" si="66"/>
        <v>4.7282812228257049E-3</v>
      </c>
      <c r="F1051" s="3">
        <f t="shared" si="67"/>
        <v>2.5996525269364703</v>
      </c>
    </row>
    <row r="1052" spans="2:6" x14ac:dyDescent="0.2">
      <c r="B1052" s="1">
        <v>45195</v>
      </c>
      <c r="C1052">
        <f t="shared" si="64"/>
        <v>1015</v>
      </c>
      <c r="D1052" s="3">
        <f t="shared" si="65"/>
        <v>6.2343971377256877E-4</v>
      </c>
      <c r="E1052" s="3">
        <f t="shared" si="66"/>
        <v>4.728281222839888E-3</v>
      </c>
      <c r="F1052" s="3">
        <f t="shared" si="67"/>
        <v>2.5996525269364703</v>
      </c>
    </row>
    <row r="1053" spans="2:6" x14ac:dyDescent="0.2">
      <c r="B1053" s="1">
        <v>45196</v>
      </c>
      <c r="C1053">
        <f t="shared" si="64"/>
        <v>1016</v>
      </c>
      <c r="D1053" s="3">
        <f t="shared" si="65"/>
        <v>6.233964710888652E-4</v>
      </c>
      <c r="E1053" s="3">
        <f t="shared" si="66"/>
        <v>4.7282812228540702E-3</v>
      </c>
      <c r="F1053" s="3">
        <f t="shared" si="67"/>
        <v>2.5996525269364703</v>
      </c>
    </row>
    <row r="1054" spans="2:6" x14ac:dyDescent="0.2">
      <c r="B1054" s="1">
        <v>45197</v>
      </c>
      <c r="C1054">
        <f t="shared" si="64"/>
        <v>1017</v>
      </c>
      <c r="D1054" s="3">
        <f t="shared" si="65"/>
        <v>6.2335323140453713E-4</v>
      </c>
      <c r="E1054" s="3">
        <f t="shared" si="66"/>
        <v>4.7282812228682516E-3</v>
      </c>
      <c r="F1054" s="3">
        <f t="shared" si="67"/>
        <v>2.5996525269364703</v>
      </c>
    </row>
    <row r="1055" spans="2:6" x14ac:dyDescent="0.2">
      <c r="B1055" s="1">
        <v>45198</v>
      </c>
      <c r="C1055">
        <f t="shared" si="64"/>
        <v>1018</v>
      </c>
      <c r="D1055" s="3">
        <f t="shared" si="65"/>
        <v>6.2330999471937626E-4</v>
      </c>
      <c r="E1055" s="3">
        <f t="shared" si="66"/>
        <v>4.7282812228824321E-3</v>
      </c>
      <c r="F1055" s="3">
        <f t="shared" si="67"/>
        <v>2.5996525269364703</v>
      </c>
    </row>
    <row r="1056" spans="2:6" x14ac:dyDescent="0.2">
      <c r="B1056" s="1">
        <v>45199</v>
      </c>
      <c r="C1056">
        <f t="shared" si="64"/>
        <v>1019</v>
      </c>
      <c r="D1056" s="3">
        <f t="shared" si="65"/>
        <v>6.2326676103317466E-4</v>
      </c>
      <c r="E1056" s="3">
        <f t="shared" si="66"/>
        <v>4.7282812228966117E-3</v>
      </c>
      <c r="F1056" s="3">
        <f t="shared" si="67"/>
        <v>2.5996525269364703</v>
      </c>
    </row>
    <row r="1057" spans="2:6" x14ac:dyDescent="0.2">
      <c r="B1057" s="1">
        <v>45200</v>
      </c>
      <c r="C1057">
        <f t="shared" si="64"/>
        <v>1020</v>
      </c>
      <c r="D1057" s="3">
        <f t="shared" si="65"/>
        <v>6.2322353034572427E-4</v>
      </c>
      <c r="E1057" s="3">
        <f t="shared" si="66"/>
        <v>4.7282812229107905E-3</v>
      </c>
      <c r="F1057" s="3">
        <f t="shared" si="67"/>
        <v>2.5996525269364703</v>
      </c>
    </row>
    <row r="1058" spans="2:6" x14ac:dyDescent="0.2">
      <c r="B1058" s="1">
        <v>45201</v>
      </c>
      <c r="C1058">
        <f t="shared" si="64"/>
        <v>1021</v>
      </c>
      <c r="D1058" s="3">
        <f t="shared" si="65"/>
        <v>6.2318030265681712E-4</v>
      </c>
      <c r="E1058" s="3">
        <f t="shared" si="66"/>
        <v>4.7282812229249675E-3</v>
      </c>
      <c r="F1058" s="3">
        <f t="shared" si="67"/>
        <v>2.5996525269364703</v>
      </c>
    </row>
    <row r="1059" spans="2:6" x14ac:dyDescent="0.2">
      <c r="B1059" s="1">
        <v>45202</v>
      </c>
      <c r="C1059">
        <f t="shared" si="64"/>
        <v>1022</v>
      </c>
      <c r="D1059" s="3">
        <f t="shared" si="65"/>
        <v>6.2313707796624539E-4</v>
      </c>
      <c r="E1059" s="3">
        <f t="shared" si="66"/>
        <v>4.7282812229391437E-3</v>
      </c>
      <c r="F1059" s="3">
        <f t="shared" si="67"/>
        <v>2.5996525269364703</v>
      </c>
    </row>
    <row r="1060" spans="2:6" x14ac:dyDescent="0.2">
      <c r="B1060" s="1">
        <v>45203</v>
      </c>
      <c r="C1060">
        <f t="shared" si="64"/>
        <v>1023</v>
      </c>
      <c r="D1060" s="3">
        <f t="shared" si="65"/>
        <v>6.230938562738008E-4</v>
      </c>
      <c r="E1060" s="3">
        <f t="shared" si="66"/>
        <v>4.7282812229533198E-3</v>
      </c>
      <c r="F1060" s="3">
        <f t="shared" si="67"/>
        <v>2.5996525269364703</v>
      </c>
    </row>
    <row r="1061" spans="2:6" x14ac:dyDescent="0.2">
      <c r="B1061" s="1">
        <v>45204</v>
      </c>
      <c r="C1061">
        <f t="shared" ref="C1061:C1124" si="68">IF(B1061&lt;=$B$3,0,(B1061-$B$3))</f>
        <v>1024</v>
      </c>
      <c r="D1061" s="3">
        <f t="shared" si="65"/>
        <v>6.2305063757927561E-4</v>
      </c>
      <c r="E1061" s="3">
        <f t="shared" si="66"/>
        <v>4.7282812229674943E-3</v>
      </c>
      <c r="F1061" s="3">
        <f t="shared" si="67"/>
        <v>2.5996525269364703</v>
      </c>
    </row>
    <row r="1062" spans="2:6" x14ac:dyDescent="0.2">
      <c r="B1062" s="1">
        <v>45205</v>
      </c>
      <c r="C1062">
        <f t="shared" si="68"/>
        <v>1025</v>
      </c>
      <c r="D1062" s="3">
        <f t="shared" si="65"/>
        <v>6.2300742188246177E-4</v>
      </c>
      <c r="E1062" s="3">
        <f t="shared" si="66"/>
        <v>4.7282812229816678E-3</v>
      </c>
      <c r="F1062" s="3">
        <f t="shared" si="67"/>
        <v>2.5996525269364703</v>
      </c>
    </row>
    <row r="1063" spans="2:6" x14ac:dyDescent="0.2">
      <c r="B1063" s="1">
        <v>45206</v>
      </c>
      <c r="C1063">
        <f t="shared" si="68"/>
        <v>1026</v>
      </c>
      <c r="D1063" s="3">
        <f t="shared" si="65"/>
        <v>6.2296420918315143E-4</v>
      </c>
      <c r="E1063" s="3">
        <f t="shared" si="66"/>
        <v>4.7282812229958405E-3</v>
      </c>
      <c r="F1063" s="3">
        <f t="shared" si="67"/>
        <v>2.5996525269364703</v>
      </c>
    </row>
    <row r="1064" spans="2:6" x14ac:dyDescent="0.2">
      <c r="B1064" s="1">
        <v>45207</v>
      </c>
      <c r="C1064">
        <f t="shared" si="68"/>
        <v>1027</v>
      </c>
      <c r="D1064" s="3">
        <f t="shared" si="65"/>
        <v>6.2292099948113664E-4</v>
      </c>
      <c r="E1064" s="3">
        <f t="shared" si="66"/>
        <v>4.7282812230100123E-3</v>
      </c>
      <c r="F1064" s="3">
        <f t="shared" si="67"/>
        <v>2.5996525269364703</v>
      </c>
    </row>
    <row r="1065" spans="2:6" x14ac:dyDescent="0.2">
      <c r="B1065" s="1">
        <v>45208</v>
      </c>
      <c r="C1065">
        <f t="shared" si="68"/>
        <v>1028</v>
      </c>
      <c r="D1065" s="3">
        <f t="shared" si="65"/>
        <v>6.2287779277620957E-4</v>
      </c>
      <c r="E1065" s="3">
        <f t="shared" si="66"/>
        <v>4.7282812230241824E-3</v>
      </c>
      <c r="F1065" s="3">
        <f t="shared" si="67"/>
        <v>2.5996525269364703</v>
      </c>
    </row>
    <row r="1066" spans="2:6" x14ac:dyDescent="0.2">
      <c r="B1066" s="1">
        <v>45209</v>
      </c>
      <c r="C1066">
        <f t="shared" si="68"/>
        <v>1029</v>
      </c>
      <c r="D1066" s="3">
        <f t="shared" si="65"/>
        <v>6.2283458906816226E-4</v>
      </c>
      <c r="E1066" s="3">
        <f t="shared" si="66"/>
        <v>4.7282812230383525E-3</v>
      </c>
      <c r="F1066" s="3">
        <f t="shared" si="67"/>
        <v>2.5996525269364703</v>
      </c>
    </row>
    <row r="1067" spans="2:6" x14ac:dyDescent="0.2">
      <c r="B1067" s="1">
        <v>45210</v>
      </c>
      <c r="C1067">
        <f t="shared" si="68"/>
        <v>1030</v>
      </c>
      <c r="D1067" s="3">
        <f t="shared" si="65"/>
        <v>6.2279138835678687E-4</v>
      </c>
      <c r="E1067" s="3">
        <f t="shared" si="66"/>
        <v>4.7282812230525209E-3</v>
      </c>
      <c r="F1067" s="3">
        <f t="shared" si="67"/>
        <v>2.5996525269364703</v>
      </c>
    </row>
    <row r="1068" spans="2:6" x14ac:dyDescent="0.2">
      <c r="B1068" s="1">
        <v>45211</v>
      </c>
      <c r="C1068">
        <f t="shared" si="68"/>
        <v>1031</v>
      </c>
      <c r="D1068" s="3">
        <f t="shared" si="65"/>
        <v>6.2274819064187545E-4</v>
      </c>
      <c r="E1068" s="3">
        <f t="shared" si="66"/>
        <v>4.7282812230666884E-3</v>
      </c>
      <c r="F1068" s="3">
        <f t="shared" si="67"/>
        <v>2.5996525269364703</v>
      </c>
    </row>
    <row r="1069" spans="2:6" x14ac:dyDescent="0.2">
      <c r="B1069" s="1">
        <v>45212</v>
      </c>
      <c r="C1069">
        <f t="shared" si="68"/>
        <v>1032</v>
      </c>
      <c r="D1069" s="3">
        <f t="shared" si="65"/>
        <v>6.2270499592322038E-4</v>
      </c>
      <c r="E1069" s="3">
        <f t="shared" si="66"/>
        <v>4.728281223080855E-3</v>
      </c>
      <c r="F1069" s="3">
        <f t="shared" si="67"/>
        <v>2.5996525269364703</v>
      </c>
    </row>
    <row r="1070" spans="2:6" x14ac:dyDescent="0.2">
      <c r="B1070" s="1">
        <v>45213</v>
      </c>
      <c r="C1070">
        <f t="shared" si="68"/>
        <v>1033</v>
      </c>
      <c r="D1070" s="3">
        <f t="shared" si="65"/>
        <v>6.226618042006137E-4</v>
      </c>
      <c r="E1070" s="3">
        <f t="shared" si="66"/>
        <v>4.7282812230950207E-3</v>
      </c>
      <c r="F1070" s="3">
        <f t="shared" si="67"/>
        <v>2.5996525269364703</v>
      </c>
    </row>
    <row r="1071" spans="2:6" x14ac:dyDescent="0.2">
      <c r="B1071" s="1">
        <v>45214</v>
      </c>
      <c r="C1071">
        <f t="shared" si="68"/>
        <v>1034</v>
      </c>
      <c r="D1071" s="3">
        <f t="shared" si="65"/>
        <v>6.2261861547384758E-4</v>
      </c>
      <c r="E1071" s="3">
        <f t="shared" si="66"/>
        <v>4.7282812231091847E-3</v>
      </c>
      <c r="F1071" s="3">
        <f t="shared" si="67"/>
        <v>2.5996525269364703</v>
      </c>
    </row>
    <row r="1072" spans="2:6" x14ac:dyDescent="0.2">
      <c r="B1072" s="1">
        <v>45215</v>
      </c>
      <c r="C1072">
        <f t="shared" si="68"/>
        <v>1035</v>
      </c>
      <c r="D1072" s="3">
        <f t="shared" si="65"/>
        <v>6.2257542974271417E-4</v>
      </c>
      <c r="E1072" s="3">
        <f t="shared" si="66"/>
        <v>4.7282812231233488E-3</v>
      </c>
      <c r="F1072" s="3">
        <f t="shared" si="67"/>
        <v>2.5996525269364703</v>
      </c>
    </row>
    <row r="1073" spans="2:6" x14ac:dyDescent="0.2">
      <c r="B1073" s="1">
        <v>45216</v>
      </c>
      <c r="C1073">
        <f t="shared" si="68"/>
        <v>1036</v>
      </c>
      <c r="D1073" s="3">
        <f t="shared" si="65"/>
        <v>6.2253224700700596E-4</v>
      </c>
      <c r="E1073" s="3">
        <f t="shared" si="66"/>
        <v>4.7282812231375119E-3</v>
      </c>
      <c r="F1073" s="3">
        <f t="shared" si="67"/>
        <v>2.5996525269364703</v>
      </c>
    </row>
    <row r="1074" spans="2:6" x14ac:dyDescent="0.2">
      <c r="B1074" s="1">
        <v>45217</v>
      </c>
      <c r="C1074">
        <f t="shared" si="68"/>
        <v>1037</v>
      </c>
      <c r="D1074" s="3">
        <f t="shared" si="65"/>
        <v>6.2248906726651478E-4</v>
      </c>
      <c r="E1074" s="3">
        <f t="shared" si="66"/>
        <v>4.7282812231516733E-3</v>
      </c>
      <c r="F1074" s="3">
        <f t="shared" si="67"/>
        <v>2.5996525269364703</v>
      </c>
    </row>
    <row r="1075" spans="2:6" x14ac:dyDescent="0.2">
      <c r="B1075" s="1">
        <v>45218</v>
      </c>
      <c r="C1075">
        <f t="shared" si="68"/>
        <v>1038</v>
      </c>
      <c r="D1075" s="3">
        <f t="shared" si="65"/>
        <v>6.2244589052103322E-4</v>
      </c>
      <c r="E1075" s="3">
        <f t="shared" si="66"/>
        <v>4.7282812231658339E-3</v>
      </c>
      <c r="F1075" s="3">
        <f t="shared" si="67"/>
        <v>2.5996525269364703</v>
      </c>
    </row>
    <row r="1076" spans="2:6" x14ac:dyDescent="0.2">
      <c r="B1076" s="1">
        <v>45219</v>
      </c>
      <c r="C1076">
        <f t="shared" si="68"/>
        <v>1039</v>
      </c>
      <c r="D1076" s="3">
        <f t="shared" si="65"/>
        <v>6.2240271677035345E-4</v>
      </c>
      <c r="E1076" s="3">
        <f t="shared" si="66"/>
        <v>4.7282812231799936E-3</v>
      </c>
      <c r="F1076" s="3">
        <f t="shared" si="67"/>
        <v>2.5996525269364703</v>
      </c>
    </row>
    <row r="1077" spans="2:6" x14ac:dyDescent="0.2">
      <c r="B1077" s="1">
        <v>45220</v>
      </c>
      <c r="C1077">
        <f t="shared" si="68"/>
        <v>1040</v>
      </c>
      <c r="D1077" s="3">
        <f t="shared" si="65"/>
        <v>6.2235954601426761E-4</v>
      </c>
      <c r="E1077" s="3">
        <f t="shared" si="66"/>
        <v>4.7282812231941524E-3</v>
      </c>
      <c r="F1077" s="3">
        <f t="shared" si="67"/>
        <v>2.5996525269364703</v>
      </c>
    </row>
    <row r="1078" spans="2:6" x14ac:dyDescent="0.2">
      <c r="B1078" s="1">
        <v>45221</v>
      </c>
      <c r="C1078">
        <f t="shared" si="68"/>
        <v>1041</v>
      </c>
      <c r="D1078" s="3">
        <f t="shared" si="65"/>
        <v>6.2231637825256819E-4</v>
      </c>
      <c r="E1078" s="3">
        <f t="shared" si="66"/>
        <v>4.7282812232083103E-3</v>
      </c>
      <c r="F1078" s="3">
        <f t="shared" si="67"/>
        <v>2.5996525269364703</v>
      </c>
    </row>
    <row r="1079" spans="2:6" x14ac:dyDescent="0.2">
      <c r="B1079" s="1">
        <v>45222</v>
      </c>
      <c r="C1079">
        <f t="shared" si="68"/>
        <v>1042</v>
      </c>
      <c r="D1079" s="3">
        <f t="shared" si="65"/>
        <v>6.2227321348504725E-4</v>
      </c>
      <c r="E1079" s="3">
        <f t="shared" si="66"/>
        <v>4.7282812232224674E-3</v>
      </c>
      <c r="F1079" s="3">
        <f t="shared" si="67"/>
        <v>2.5996525269364703</v>
      </c>
    </row>
    <row r="1080" spans="2:6" x14ac:dyDescent="0.2">
      <c r="B1080" s="1">
        <v>45223</v>
      </c>
      <c r="C1080">
        <f t="shared" si="68"/>
        <v>1043</v>
      </c>
      <c r="D1080" s="3">
        <f t="shared" si="65"/>
        <v>6.2223005171149737E-4</v>
      </c>
      <c r="E1080" s="3">
        <f t="shared" si="66"/>
        <v>4.7282812232366236E-3</v>
      </c>
      <c r="F1080" s="3">
        <f t="shared" si="67"/>
        <v>2.5996525269364703</v>
      </c>
    </row>
    <row r="1081" spans="2:6" x14ac:dyDescent="0.2">
      <c r="B1081" s="1">
        <v>45224</v>
      </c>
      <c r="C1081">
        <f t="shared" si="68"/>
        <v>1044</v>
      </c>
      <c r="D1081" s="3">
        <f t="shared" si="65"/>
        <v>6.2218689293171072E-4</v>
      </c>
      <c r="E1081" s="3">
        <f t="shared" si="66"/>
        <v>4.7282812232507781E-3</v>
      </c>
      <c r="F1081" s="3">
        <f t="shared" si="67"/>
        <v>2.5996525269364703</v>
      </c>
    </row>
    <row r="1082" spans="2:6" x14ac:dyDescent="0.2">
      <c r="B1082" s="1">
        <v>45225</v>
      </c>
      <c r="C1082">
        <f t="shared" si="68"/>
        <v>1045</v>
      </c>
      <c r="D1082" s="3">
        <f t="shared" si="65"/>
        <v>6.2214373714547977E-4</v>
      </c>
      <c r="E1082" s="3">
        <f t="shared" si="66"/>
        <v>4.7282812232649317E-3</v>
      </c>
      <c r="F1082" s="3">
        <f t="shared" si="67"/>
        <v>2.5996525269364703</v>
      </c>
    </row>
    <row r="1083" spans="2:6" x14ac:dyDescent="0.2">
      <c r="B1083" s="1">
        <v>45226</v>
      </c>
      <c r="C1083">
        <f t="shared" si="68"/>
        <v>1046</v>
      </c>
      <c r="D1083" s="3">
        <f t="shared" si="65"/>
        <v>6.221005843525968E-4</v>
      </c>
      <c r="E1083" s="3">
        <f t="shared" si="66"/>
        <v>4.7282812232790853E-3</v>
      </c>
      <c r="F1083" s="3">
        <f t="shared" si="67"/>
        <v>2.5996525269364703</v>
      </c>
    </row>
    <row r="1084" spans="2:6" x14ac:dyDescent="0.2">
      <c r="B1084" s="1">
        <v>45227</v>
      </c>
      <c r="C1084">
        <f t="shared" si="68"/>
        <v>1047</v>
      </c>
      <c r="D1084" s="3">
        <f t="shared" si="65"/>
        <v>6.2205743455285407E-4</v>
      </c>
      <c r="E1084" s="3">
        <f t="shared" si="66"/>
        <v>4.7282812232932372E-3</v>
      </c>
      <c r="F1084" s="3">
        <f t="shared" si="67"/>
        <v>2.5996525269364703</v>
      </c>
    </row>
    <row r="1085" spans="2:6" x14ac:dyDescent="0.2">
      <c r="B1085" s="1">
        <v>45228</v>
      </c>
      <c r="C1085">
        <f t="shared" si="68"/>
        <v>1048</v>
      </c>
      <c r="D1085" s="3">
        <f t="shared" si="65"/>
        <v>6.2201428774604417E-4</v>
      </c>
      <c r="E1085" s="3">
        <f t="shared" si="66"/>
        <v>4.7282812233073882E-3</v>
      </c>
      <c r="F1085" s="3">
        <f t="shared" si="67"/>
        <v>2.5996525269364703</v>
      </c>
    </row>
    <row r="1086" spans="2:6" x14ac:dyDescent="0.2">
      <c r="B1086" s="1">
        <v>45229</v>
      </c>
      <c r="C1086">
        <f t="shared" si="68"/>
        <v>1049</v>
      </c>
      <c r="D1086" s="3">
        <f t="shared" si="65"/>
        <v>6.2197114393195948E-4</v>
      </c>
      <c r="E1086" s="3">
        <f t="shared" si="66"/>
        <v>4.7282812233215375E-3</v>
      </c>
      <c r="F1086" s="3">
        <f t="shared" si="67"/>
        <v>2.5996525269364703</v>
      </c>
    </row>
    <row r="1087" spans="2:6" x14ac:dyDescent="0.2">
      <c r="B1087" s="1">
        <v>45230</v>
      </c>
      <c r="C1087">
        <f t="shared" si="68"/>
        <v>1050</v>
      </c>
      <c r="D1087" s="3">
        <f t="shared" si="65"/>
        <v>6.2192800311039237E-4</v>
      </c>
      <c r="E1087" s="3">
        <f t="shared" si="66"/>
        <v>4.7282812233356867E-3</v>
      </c>
      <c r="F1087" s="3">
        <f t="shared" si="67"/>
        <v>2.5996525269364703</v>
      </c>
    </row>
    <row r="1088" spans="2:6" x14ac:dyDescent="0.2">
      <c r="B1088" s="1">
        <v>45231</v>
      </c>
      <c r="C1088">
        <f t="shared" si="68"/>
        <v>1051</v>
      </c>
      <c r="D1088" s="3">
        <f t="shared" si="65"/>
        <v>6.2188486528113522E-4</v>
      </c>
      <c r="E1088" s="3">
        <f t="shared" si="66"/>
        <v>4.7282812233498343E-3</v>
      </c>
      <c r="F1088" s="3">
        <f t="shared" si="67"/>
        <v>2.5996525269364703</v>
      </c>
    </row>
    <row r="1089" spans="2:6" x14ac:dyDescent="0.2">
      <c r="B1089" s="1">
        <v>45232</v>
      </c>
      <c r="C1089">
        <f t="shared" si="68"/>
        <v>1052</v>
      </c>
      <c r="D1089" s="3">
        <f t="shared" si="65"/>
        <v>6.2184173044398051E-4</v>
      </c>
      <c r="E1089" s="3">
        <f t="shared" si="66"/>
        <v>4.7282812233639818E-3</v>
      </c>
      <c r="F1089" s="3">
        <f t="shared" si="67"/>
        <v>2.5996525269364703</v>
      </c>
    </row>
    <row r="1090" spans="2:6" x14ac:dyDescent="0.2">
      <c r="B1090" s="1">
        <v>45233</v>
      </c>
      <c r="C1090">
        <f t="shared" si="68"/>
        <v>1053</v>
      </c>
      <c r="D1090" s="3">
        <f t="shared" si="65"/>
        <v>6.2179859859872084E-4</v>
      </c>
      <c r="E1090" s="3">
        <f t="shared" si="66"/>
        <v>4.7282812233781276E-3</v>
      </c>
      <c r="F1090" s="3">
        <f t="shared" si="67"/>
        <v>2.5996525269364703</v>
      </c>
    </row>
    <row r="1091" spans="2:6" x14ac:dyDescent="0.2">
      <c r="B1091" s="1">
        <v>45234</v>
      </c>
      <c r="C1091">
        <f t="shared" si="68"/>
        <v>1054</v>
      </c>
      <c r="D1091" s="3">
        <f t="shared" si="65"/>
        <v>6.2175546974514847E-4</v>
      </c>
      <c r="E1091" s="3">
        <f t="shared" si="66"/>
        <v>4.7282812233922725E-3</v>
      </c>
      <c r="F1091" s="3">
        <f t="shared" si="67"/>
        <v>2.5996525269364703</v>
      </c>
    </row>
    <row r="1092" spans="2:6" x14ac:dyDescent="0.2">
      <c r="B1092" s="1">
        <v>45235</v>
      </c>
      <c r="C1092">
        <f t="shared" si="68"/>
        <v>1055</v>
      </c>
      <c r="D1092" s="3">
        <f t="shared" si="65"/>
        <v>6.21712343883056E-4</v>
      </c>
      <c r="E1092" s="3">
        <f t="shared" si="66"/>
        <v>4.7282812234064166E-3</v>
      </c>
      <c r="F1092" s="3">
        <f t="shared" si="67"/>
        <v>2.5996525269364703</v>
      </c>
    </row>
    <row r="1093" spans="2:6" x14ac:dyDescent="0.2">
      <c r="B1093" s="1">
        <v>45236</v>
      </c>
      <c r="C1093">
        <f t="shared" si="68"/>
        <v>1056</v>
      </c>
      <c r="D1093" s="3">
        <f t="shared" si="65"/>
        <v>6.2166922101223601E-4</v>
      </c>
      <c r="E1093" s="3">
        <f t="shared" si="66"/>
        <v>4.7282812234205598E-3</v>
      </c>
      <c r="F1093" s="3">
        <f t="shared" si="67"/>
        <v>2.5996525269364703</v>
      </c>
    </row>
    <row r="1094" spans="2:6" x14ac:dyDescent="0.2">
      <c r="B1094" s="1">
        <v>45237</v>
      </c>
      <c r="C1094">
        <f t="shared" si="68"/>
        <v>1057</v>
      </c>
      <c r="D1094" s="3">
        <f t="shared" si="65"/>
        <v>6.2162610113248098E-4</v>
      </c>
      <c r="E1094" s="3">
        <f t="shared" si="66"/>
        <v>4.7282812234347021E-3</v>
      </c>
      <c r="F1094" s="3">
        <f t="shared" si="67"/>
        <v>2.5996525269364703</v>
      </c>
    </row>
    <row r="1095" spans="2:6" x14ac:dyDescent="0.2">
      <c r="B1095" s="1">
        <v>45238</v>
      </c>
      <c r="C1095">
        <f t="shared" si="68"/>
        <v>1058</v>
      </c>
      <c r="D1095" s="3">
        <f t="shared" si="65"/>
        <v>6.2158298424358342E-4</v>
      </c>
      <c r="E1095" s="3">
        <f t="shared" si="66"/>
        <v>4.7282812234488436E-3</v>
      </c>
      <c r="F1095" s="3">
        <f t="shared" si="67"/>
        <v>2.5996525269364703</v>
      </c>
    </row>
    <row r="1096" spans="2:6" x14ac:dyDescent="0.2">
      <c r="B1096" s="1">
        <v>45239</v>
      </c>
      <c r="C1096">
        <f t="shared" si="68"/>
        <v>1059</v>
      </c>
      <c r="D1096" s="3">
        <f t="shared" si="65"/>
        <v>6.2153987034533579E-4</v>
      </c>
      <c r="E1096" s="3">
        <f t="shared" si="66"/>
        <v>4.7282812234629833E-3</v>
      </c>
      <c r="F1096" s="3">
        <f t="shared" si="67"/>
        <v>2.5996525269364703</v>
      </c>
    </row>
    <row r="1097" spans="2:6" x14ac:dyDescent="0.2">
      <c r="B1097" s="1">
        <v>45240</v>
      </c>
      <c r="C1097">
        <f t="shared" si="68"/>
        <v>1060</v>
      </c>
      <c r="D1097" s="3">
        <f t="shared" si="65"/>
        <v>6.2149675943753079E-4</v>
      </c>
      <c r="E1097" s="3">
        <f t="shared" si="66"/>
        <v>4.7282812234771222E-3</v>
      </c>
      <c r="F1097" s="3">
        <f t="shared" si="67"/>
        <v>2.5996525269364703</v>
      </c>
    </row>
    <row r="1098" spans="2:6" x14ac:dyDescent="0.2">
      <c r="B1098" s="1">
        <v>45241</v>
      </c>
      <c r="C1098">
        <f t="shared" si="68"/>
        <v>1061</v>
      </c>
      <c r="D1098" s="3">
        <f t="shared" ref="D1098:D1161" si="69">IF(C1098=0,$B$7,($B$7*(1-$B$8)^(C1098/365)))</f>
        <v>6.2145365151996092E-4</v>
      </c>
      <c r="E1098" s="3">
        <f t="shared" si="66"/>
        <v>4.7282812234912611E-3</v>
      </c>
      <c r="F1098" s="3">
        <f t="shared" si="67"/>
        <v>2.5996525269364703</v>
      </c>
    </row>
    <row r="1099" spans="2:6" x14ac:dyDescent="0.2">
      <c r="B1099" s="1">
        <v>45242</v>
      </c>
      <c r="C1099">
        <f t="shared" si="68"/>
        <v>1062</v>
      </c>
      <c r="D1099" s="3">
        <f t="shared" si="69"/>
        <v>6.2141054659241876E-4</v>
      </c>
      <c r="E1099" s="3">
        <f t="shared" ref="E1099:E1162" si="70">IF(D1099=0,$C$7,($C$7*(1-$B$8)^(D1099/365)))</f>
        <v>4.7282812235053973E-3</v>
      </c>
      <c r="F1099" s="3">
        <f t="shared" ref="F1099:F1162" si="71">IF(E1099=0,$D$7,($D$7*(1-$B$8)^(E1099/365)))</f>
        <v>2.5996525269364703</v>
      </c>
    </row>
    <row r="1100" spans="2:6" x14ac:dyDescent="0.2">
      <c r="B1100" s="1">
        <v>45243</v>
      </c>
      <c r="C1100">
        <f t="shared" si="68"/>
        <v>1063</v>
      </c>
      <c r="D1100" s="3">
        <f t="shared" si="69"/>
        <v>6.2136744465469713E-4</v>
      </c>
      <c r="E1100" s="3">
        <f t="shared" si="70"/>
        <v>4.7282812235195336E-3</v>
      </c>
      <c r="F1100" s="3">
        <f t="shared" si="71"/>
        <v>2.5996525269364703</v>
      </c>
    </row>
    <row r="1101" spans="2:6" x14ac:dyDescent="0.2">
      <c r="B1101" s="1">
        <v>45244</v>
      </c>
      <c r="C1101">
        <f t="shared" si="68"/>
        <v>1064</v>
      </c>
      <c r="D1101" s="3">
        <f t="shared" si="69"/>
        <v>6.2132434570658828E-4</v>
      </c>
      <c r="E1101" s="3">
        <f t="shared" si="70"/>
        <v>4.728281223533669E-3</v>
      </c>
      <c r="F1101" s="3">
        <f t="shared" si="71"/>
        <v>2.5996525269364703</v>
      </c>
    </row>
    <row r="1102" spans="2:6" x14ac:dyDescent="0.2">
      <c r="B1102" s="1">
        <v>45245</v>
      </c>
      <c r="C1102">
        <f t="shared" si="68"/>
        <v>1065</v>
      </c>
      <c r="D1102" s="3">
        <f t="shared" si="69"/>
        <v>6.2128124974788514E-4</v>
      </c>
      <c r="E1102" s="3">
        <f t="shared" si="70"/>
        <v>4.7282812235478035E-3</v>
      </c>
      <c r="F1102" s="3">
        <f t="shared" si="71"/>
        <v>2.5996525269364703</v>
      </c>
    </row>
    <row r="1103" spans="2:6" x14ac:dyDescent="0.2">
      <c r="B1103" s="1">
        <v>45246</v>
      </c>
      <c r="C1103">
        <f t="shared" si="68"/>
        <v>1066</v>
      </c>
      <c r="D1103" s="3">
        <f t="shared" si="69"/>
        <v>6.2123815677838019E-4</v>
      </c>
      <c r="E1103" s="3">
        <f t="shared" si="70"/>
        <v>4.7282812235619372E-3</v>
      </c>
      <c r="F1103" s="3">
        <f t="shared" si="71"/>
        <v>2.5996525269364703</v>
      </c>
    </row>
    <row r="1104" spans="2:6" x14ac:dyDescent="0.2">
      <c r="B1104" s="1">
        <v>45247</v>
      </c>
      <c r="C1104">
        <f t="shared" si="68"/>
        <v>1067</v>
      </c>
      <c r="D1104" s="3">
        <f t="shared" si="69"/>
        <v>6.2119506679786634E-4</v>
      </c>
      <c r="E1104" s="3">
        <f t="shared" si="70"/>
        <v>4.7282812235760691E-3</v>
      </c>
      <c r="F1104" s="3">
        <f t="shared" si="71"/>
        <v>2.5996525269364703</v>
      </c>
    </row>
    <row r="1105" spans="2:6" x14ac:dyDescent="0.2">
      <c r="B1105" s="1">
        <v>45248</v>
      </c>
      <c r="C1105">
        <f t="shared" si="68"/>
        <v>1068</v>
      </c>
      <c r="D1105" s="3">
        <f t="shared" si="69"/>
        <v>6.2115197980613587E-4</v>
      </c>
      <c r="E1105" s="3">
        <f t="shared" si="70"/>
        <v>4.7282812235902002E-3</v>
      </c>
      <c r="F1105" s="3">
        <f t="shared" si="71"/>
        <v>2.5996525269364703</v>
      </c>
    </row>
    <row r="1106" spans="2:6" x14ac:dyDescent="0.2">
      <c r="B1106" s="1">
        <v>45249</v>
      </c>
      <c r="C1106">
        <f t="shared" si="68"/>
        <v>1069</v>
      </c>
      <c r="D1106" s="3">
        <f t="shared" si="69"/>
        <v>6.2110889580298191E-4</v>
      </c>
      <c r="E1106" s="3">
        <f t="shared" si="70"/>
        <v>4.7282812236043312E-3</v>
      </c>
      <c r="F1106" s="3">
        <f t="shared" si="71"/>
        <v>2.5996525269364703</v>
      </c>
    </row>
    <row r="1107" spans="2:6" x14ac:dyDescent="0.2">
      <c r="B1107" s="1">
        <v>45250</v>
      </c>
      <c r="C1107">
        <f t="shared" si="68"/>
        <v>1070</v>
      </c>
      <c r="D1107" s="3">
        <f t="shared" si="69"/>
        <v>6.2106581478819673E-4</v>
      </c>
      <c r="E1107" s="3">
        <f t="shared" si="70"/>
        <v>4.7282812236184605E-3</v>
      </c>
      <c r="F1107" s="3">
        <f t="shared" si="71"/>
        <v>2.5996525269364703</v>
      </c>
    </row>
    <row r="1108" spans="2:6" x14ac:dyDescent="0.2">
      <c r="B1108" s="1">
        <v>45251</v>
      </c>
      <c r="C1108">
        <f t="shared" si="68"/>
        <v>1071</v>
      </c>
      <c r="D1108" s="3">
        <f t="shared" si="69"/>
        <v>6.2102273676157356E-4</v>
      </c>
      <c r="E1108" s="3">
        <f t="shared" si="70"/>
        <v>4.728281223632589E-3</v>
      </c>
      <c r="F1108" s="3">
        <f t="shared" si="71"/>
        <v>2.5996525269364703</v>
      </c>
    </row>
    <row r="1109" spans="2:6" x14ac:dyDescent="0.2">
      <c r="B1109" s="1">
        <v>45252</v>
      </c>
      <c r="C1109">
        <f t="shared" si="68"/>
        <v>1072</v>
      </c>
      <c r="D1109" s="3">
        <f t="shared" si="69"/>
        <v>6.2097966172290468E-4</v>
      </c>
      <c r="E1109" s="3">
        <f t="shared" si="70"/>
        <v>4.7282812236467157E-3</v>
      </c>
      <c r="F1109" s="3">
        <f t="shared" si="71"/>
        <v>2.5996525269364703</v>
      </c>
    </row>
    <row r="1110" spans="2:6" x14ac:dyDescent="0.2">
      <c r="B1110" s="1">
        <v>45253</v>
      </c>
      <c r="C1110">
        <f t="shared" si="68"/>
        <v>1073</v>
      </c>
      <c r="D1110" s="3">
        <f t="shared" si="69"/>
        <v>6.2093658967198311E-4</v>
      </c>
      <c r="E1110" s="3">
        <f t="shared" si="70"/>
        <v>4.7282812236608424E-3</v>
      </c>
      <c r="F1110" s="3">
        <f t="shared" si="71"/>
        <v>2.5996525269364703</v>
      </c>
    </row>
    <row r="1111" spans="2:6" x14ac:dyDescent="0.2">
      <c r="B1111" s="1">
        <v>45254</v>
      </c>
      <c r="C1111">
        <f t="shared" si="68"/>
        <v>1074</v>
      </c>
      <c r="D1111" s="3">
        <f t="shared" si="69"/>
        <v>6.2089352060860144E-4</v>
      </c>
      <c r="E1111" s="3">
        <f t="shared" si="70"/>
        <v>4.7282812236749683E-3</v>
      </c>
      <c r="F1111" s="3">
        <f t="shared" si="71"/>
        <v>2.5996525269364703</v>
      </c>
    </row>
    <row r="1112" spans="2:6" x14ac:dyDescent="0.2">
      <c r="B1112" s="1">
        <v>45255</v>
      </c>
      <c r="C1112">
        <f t="shared" si="68"/>
        <v>1075</v>
      </c>
      <c r="D1112" s="3">
        <f t="shared" si="69"/>
        <v>6.2085045453255259E-4</v>
      </c>
      <c r="E1112" s="3">
        <f t="shared" si="70"/>
        <v>4.7282812236890924E-3</v>
      </c>
      <c r="F1112" s="3">
        <f t="shared" si="71"/>
        <v>2.5996525269364703</v>
      </c>
    </row>
    <row r="1113" spans="2:6" x14ac:dyDescent="0.2">
      <c r="B1113" s="1">
        <v>45256</v>
      </c>
      <c r="C1113">
        <f t="shared" si="68"/>
        <v>1076</v>
      </c>
      <c r="D1113" s="3">
        <f t="shared" si="69"/>
        <v>6.2080739144362927E-4</v>
      </c>
      <c r="E1113" s="3">
        <f t="shared" si="70"/>
        <v>4.7282812237032157E-3</v>
      </c>
      <c r="F1113" s="3">
        <f t="shared" si="71"/>
        <v>2.5996525269364703</v>
      </c>
    </row>
    <row r="1114" spans="2:6" x14ac:dyDescent="0.2">
      <c r="B1114" s="1">
        <v>45257</v>
      </c>
      <c r="C1114">
        <f t="shared" si="68"/>
        <v>1077</v>
      </c>
      <c r="D1114" s="3">
        <f t="shared" si="69"/>
        <v>6.2076433134162438E-4</v>
      </c>
      <c r="E1114" s="3">
        <f t="shared" si="70"/>
        <v>4.728281223717338E-3</v>
      </c>
      <c r="F1114" s="3">
        <f t="shared" si="71"/>
        <v>2.5996525269364703</v>
      </c>
    </row>
    <row r="1115" spans="2:6" x14ac:dyDescent="0.2">
      <c r="B1115" s="1">
        <v>45258</v>
      </c>
      <c r="C1115">
        <f t="shared" si="68"/>
        <v>1078</v>
      </c>
      <c r="D1115" s="3">
        <f t="shared" si="69"/>
        <v>6.2072127422633063E-4</v>
      </c>
      <c r="E1115" s="3">
        <f t="shared" si="70"/>
        <v>4.7282812237314596E-3</v>
      </c>
      <c r="F1115" s="3">
        <f t="shared" si="71"/>
        <v>2.5996525269364703</v>
      </c>
    </row>
    <row r="1116" spans="2:6" x14ac:dyDescent="0.2">
      <c r="B1116" s="1">
        <v>45259</v>
      </c>
      <c r="C1116">
        <f t="shared" si="68"/>
        <v>1079</v>
      </c>
      <c r="D1116" s="3">
        <f t="shared" si="69"/>
        <v>6.2067822009754094E-4</v>
      </c>
      <c r="E1116" s="3">
        <f t="shared" si="70"/>
        <v>4.7282812237455802E-3</v>
      </c>
      <c r="F1116" s="3">
        <f t="shared" si="71"/>
        <v>2.5996525269364703</v>
      </c>
    </row>
    <row r="1117" spans="2:6" x14ac:dyDescent="0.2">
      <c r="B1117" s="1">
        <v>45260</v>
      </c>
      <c r="C1117">
        <f t="shared" si="68"/>
        <v>1080</v>
      </c>
      <c r="D1117" s="3">
        <f t="shared" si="69"/>
        <v>6.2063516895504811E-4</v>
      </c>
      <c r="E1117" s="3">
        <f t="shared" si="70"/>
        <v>4.7282812237597E-3</v>
      </c>
      <c r="F1117" s="3">
        <f t="shared" si="71"/>
        <v>2.5996525269364703</v>
      </c>
    </row>
    <row r="1118" spans="2:6" x14ac:dyDescent="0.2">
      <c r="B1118" s="1">
        <v>45261</v>
      </c>
      <c r="C1118">
        <f t="shared" si="68"/>
        <v>1081</v>
      </c>
      <c r="D1118" s="3">
        <f t="shared" si="69"/>
        <v>6.2059212079864496E-4</v>
      </c>
      <c r="E1118" s="3">
        <f t="shared" si="70"/>
        <v>4.7282812237738189E-3</v>
      </c>
      <c r="F1118" s="3">
        <f t="shared" si="71"/>
        <v>2.5996525269364703</v>
      </c>
    </row>
    <row r="1119" spans="2:6" x14ac:dyDescent="0.2">
      <c r="B1119" s="1">
        <v>45262</v>
      </c>
      <c r="C1119">
        <f t="shared" si="68"/>
        <v>1082</v>
      </c>
      <c r="D1119" s="3">
        <f t="shared" si="69"/>
        <v>6.205490756281245E-4</v>
      </c>
      <c r="E1119" s="3">
        <f t="shared" si="70"/>
        <v>4.7282812237879361E-3</v>
      </c>
      <c r="F1119" s="3">
        <f t="shared" si="71"/>
        <v>2.5996525269364703</v>
      </c>
    </row>
    <row r="1120" spans="2:6" x14ac:dyDescent="0.2">
      <c r="B1120" s="1">
        <v>45263</v>
      </c>
      <c r="C1120">
        <f t="shared" si="68"/>
        <v>1083</v>
      </c>
      <c r="D1120" s="3">
        <f t="shared" si="69"/>
        <v>6.2050603344327956E-4</v>
      </c>
      <c r="E1120" s="3">
        <f t="shared" si="70"/>
        <v>4.7282812238020524E-3</v>
      </c>
      <c r="F1120" s="3">
        <f t="shared" si="71"/>
        <v>2.5996525269364703</v>
      </c>
    </row>
    <row r="1121" spans="2:6" x14ac:dyDescent="0.2">
      <c r="B1121" s="1">
        <v>45264</v>
      </c>
      <c r="C1121">
        <f t="shared" si="68"/>
        <v>1084</v>
      </c>
      <c r="D1121" s="3">
        <f t="shared" si="69"/>
        <v>6.2046299424390315E-4</v>
      </c>
      <c r="E1121" s="3">
        <f t="shared" si="70"/>
        <v>4.7282812238161687E-3</v>
      </c>
      <c r="F1121" s="3">
        <f t="shared" si="71"/>
        <v>2.5996525269364703</v>
      </c>
    </row>
    <row r="1122" spans="2:6" x14ac:dyDescent="0.2">
      <c r="B1122" s="1">
        <v>45265</v>
      </c>
      <c r="C1122">
        <f t="shared" si="68"/>
        <v>1085</v>
      </c>
      <c r="D1122" s="3">
        <f t="shared" si="69"/>
        <v>6.2041995802978808E-4</v>
      </c>
      <c r="E1122" s="3">
        <f t="shared" si="70"/>
        <v>4.7282812238302824E-3</v>
      </c>
      <c r="F1122" s="3">
        <f t="shared" si="71"/>
        <v>2.5996525269364703</v>
      </c>
    </row>
    <row r="1123" spans="2:6" x14ac:dyDescent="0.2">
      <c r="B1123" s="1">
        <v>45266</v>
      </c>
      <c r="C1123">
        <f t="shared" si="68"/>
        <v>1086</v>
      </c>
      <c r="D1123" s="3">
        <f t="shared" si="69"/>
        <v>6.2037692480072717E-4</v>
      </c>
      <c r="E1123" s="3">
        <f t="shared" si="70"/>
        <v>4.7282812238443961E-3</v>
      </c>
      <c r="F1123" s="3">
        <f t="shared" si="71"/>
        <v>2.5996525269364703</v>
      </c>
    </row>
    <row r="1124" spans="2:6" x14ac:dyDescent="0.2">
      <c r="B1124" s="1">
        <v>45267</v>
      </c>
      <c r="C1124">
        <f t="shared" si="68"/>
        <v>1087</v>
      </c>
      <c r="D1124" s="3">
        <f t="shared" si="69"/>
        <v>6.2033389455651354E-4</v>
      </c>
      <c r="E1124" s="3">
        <f t="shared" si="70"/>
        <v>4.7282812238585098E-3</v>
      </c>
      <c r="F1124" s="3">
        <f t="shared" si="71"/>
        <v>2.5996525269364703</v>
      </c>
    </row>
    <row r="1125" spans="2:6" x14ac:dyDescent="0.2">
      <c r="B1125" s="1">
        <v>45268</v>
      </c>
      <c r="C1125">
        <f t="shared" ref="C1125:C1188" si="72">IF(B1125&lt;=$B$3,0,(B1125-$B$3))</f>
        <v>1088</v>
      </c>
      <c r="D1125" s="3">
        <f t="shared" si="69"/>
        <v>6.2029086729694022E-4</v>
      </c>
      <c r="E1125" s="3">
        <f t="shared" si="70"/>
        <v>4.7282812238726209E-3</v>
      </c>
      <c r="F1125" s="3">
        <f t="shared" si="71"/>
        <v>2.5996525269364703</v>
      </c>
    </row>
    <row r="1126" spans="2:6" x14ac:dyDescent="0.2">
      <c r="B1126" s="1">
        <v>45269</v>
      </c>
      <c r="C1126">
        <f t="shared" si="72"/>
        <v>1089</v>
      </c>
      <c r="D1126" s="3">
        <f t="shared" si="69"/>
        <v>6.2024784302180003E-4</v>
      </c>
      <c r="E1126" s="3">
        <f t="shared" si="70"/>
        <v>4.728281223886732E-3</v>
      </c>
      <c r="F1126" s="3">
        <f t="shared" si="71"/>
        <v>2.5996525269364703</v>
      </c>
    </row>
    <row r="1127" spans="2:6" x14ac:dyDescent="0.2">
      <c r="B1127" s="1">
        <v>45270</v>
      </c>
      <c r="C1127">
        <f t="shared" si="72"/>
        <v>1090</v>
      </c>
      <c r="D1127" s="3">
        <f t="shared" si="69"/>
        <v>6.2020482173088599E-4</v>
      </c>
      <c r="E1127" s="3">
        <f t="shared" si="70"/>
        <v>4.7282812239008414E-3</v>
      </c>
      <c r="F1127" s="3">
        <f t="shared" si="71"/>
        <v>2.5996525269364703</v>
      </c>
    </row>
    <row r="1128" spans="2:6" x14ac:dyDescent="0.2">
      <c r="B1128" s="1">
        <v>45271</v>
      </c>
      <c r="C1128">
        <f t="shared" si="72"/>
        <v>1091</v>
      </c>
      <c r="D1128" s="3">
        <f t="shared" si="69"/>
        <v>6.2016180342399122E-4</v>
      </c>
      <c r="E1128" s="3">
        <f t="shared" si="70"/>
        <v>4.7282812239149508E-3</v>
      </c>
      <c r="F1128" s="3">
        <f t="shared" si="71"/>
        <v>2.5996525269364703</v>
      </c>
    </row>
    <row r="1129" spans="2:6" x14ac:dyDescent="0.2">
      <c r="B1129" s="1">
        <v>45272</v>
      </c>
      <c r="C1129">
        <f t="shared" si="72"/>
        <v>1092</v>
      </c>
      <c r="D1129" s="3">
        <f t="shared" si="69"/>
        <v>6.2011878810090866E-4</v>
      </c>
      <c r="E1129" s="3">
        <f t="shared" si="70"/>
        <v>4.7282812239290584E-3</v>
      </c>
      <c r="F1129" s="3">
        <f t="shared" si="71"/>
        <v>2.5996525269364703</v>
      </c>
    </row>
    <row r="1130" spans="2:6" x14ac:dyDescent="0.2">
      <c r="B1130" s="1">
        <v>45273</v>
      </c>
      <c r="C1130">
        <f t="shared" si="72"/>
        <v>1093</v>
      </c>
      <c r="D1130" s="3">
        <f t="shared" si="69"/>
        <v>6.2007577576143132E-4</v>
      </c>
      <c r="E1130" s="3">
        <f t="shared" si="70"/>
        <v>4.7282812239431652E-3</v>
      </c>
      <c r="F1130" s="3">
        <f t="shared" si="71"/>
        <v>2.5996525269364703</v>
      </c>
    </row>
    <row r="1131" spans="2:6" x14ac:dyDescent="0.2">
      <c r="B1131" s="1">
        <v>45274</v>
      </c>
      <c r="C1131">
        <f t="shared" si="72"/>
        <v>1094</v>
      </c>
      <c r="D1131" s="3">
        <f t="shared" si="69"/>
        <v>6.2003276640535234E-4</v>
      </c>
      <c r="E1131" s="3">
        <f t="shared" si="70"/>
        <v>4.7282812239572711E-3</v>
      </c>
      <c r="F1131" s="3">
        <f t="shared" si="71"/>
        <v>2.5996525269364703</v>
      </c>
    </row>
    <row r="1132" spans="2:6" x14ac:dyDescent="0.2">
      <c r="B1132" s="1">
        <v>45275</v>
      </c>
      <c r="C1132">
        <f t="shared" si="72"/>
        <v>1095</v>
      </c>
      <c r="D1132" s="3">
        <f t="shared" si="69"/>
        <v>6.1998976003246474E-4</v>
      </c>
      <c r="E1132" s="3">
        <f t="shared" si="70"/>
        <v>4.7282812239713761E-3</v>
      </c>
      <c r="F1132" s="3">
        <f t="shared" si="71"/>
        <v>2.5996525269364703</v>
      </c>
    </row>
    <row r="1133" spans="2:6" x14ac:dyDescent="0.2">
      <c r="B1133" s="1">
        <v>45276</v>
      </c>
      <c r="C1133">
        <f t="shared" si="72"/>
        <v>1096</v>
      </c>
      <c r="D1133" s="3">
        <f t="shared" si="69"/>
        <v>6.1994675664256156E-4</v>
      </c>
      <c r="E1133" s="3">
        <f t="shared" si="70"/>
        <v>4.7282812239854794E-3</v>
      </c>
      <c r="F1133" s="3">
        <f t="shared" si="71"/>
        <v>2.5996525269364703</v>
      </c>
    </row>
    <row r="1134" spans="2:6" x14ac:dyDescent="0.2">
      <c r="B1134" s="1">
        <v>45277</v>
      </c>
      <c r="C1134">
        <f t="shared" si="72"/>
        <v>1097</v>
      </c>
      <c r="D1134" s="3">
        <f t="shared" si="69"/>
        <v>6.1990375623543592E-4</v>
      </c>
      <c r="E1134" s="3">
        <f t="shared" si="70"/>
        <v>4.7282812239995827E-3</v>
      </c>
      <c r="F1134" s="3">
        <f t="shared" si="71"/>
        <v>2.5996525269364703</v>
      </c>
    </row>
    <row r="1135" spans="2:6" x14ac:dyDescent="0.2">
      <c r="B1135" s="1">
        <v>45278</v>
      </c>
      <c r="C1135">
        <f t="shared" si="72"/>
        <v>1098</v>
      </c>
      <c r="D1135" s="3">
        <f t="shared" si="69"/>
        <v>6.1986075881088106E-4</v>
      </c>
      <c r="E1135" s="3">
        <f t="shared" si="70"/>
        <v>4.7282812240136852E-3</v>
      </c>
      <c r="F1135" s="3">
        <f t="shared" si="71"/>
        <v>2.5996525269364703</v>
      </c>
    </row>
    <row r="1136" spans="2:6" x14ac:dyDescent="0.2">
      <c r="B1136" s="1">
        <v>45279</v>
      </c>
      <c r="C1136">
        <f t="shared" si="72"/>
        <v>1099</v>
      </c>
      <c r="D1136" s="3">
        <f t="shared" si="69"/>
        <v>6.1981776436868992E-4</v>
      </c>
      <c r="E1136" s="3">
        <f t="shared" si="70"/>
        <v>4.728281224027785E-3</v>
      </c>
      <c r="F1136" s="3">
        <f t="shared" si="71"/>
        <v>2.5996525269364703</v>
      </c>
    </row>
    <row r="1137" spans="2:6" x14ac:dyDescent="0.2">
      <c r="B1137" s="1">
        <v>45280</v>
      </c>
      <c r="C1137">
        <f t="shared" si="72"/>
        <v>1100</v>
      </c>
      <c r="D1137" s="3">
        <f t="shared" si="69"/>
        <v>6.1977477290865572E-4</v>
      </c>
      <c r="E1137" s="3">
        <f t="shared" si="70"/>
        <v>4.7282812240418857E-3</v>
      </c>
      <c r="F1137" s="3">
        <f t="shared" si="71"/>
        <v>2.5996525269364703</v>
      </c>
    </row>
    <row r="1138" spans="2:6" x14ac:dyDescent="0.2">
      <c r="B1138" s="1">
        <v>45281</v>
      </c>
      <c r="C1138">
        <f t="shared" si="72"/>
        <v>1101</v>
      </c>
      <c r="D1138" s="3">
        <f t="shared" si="69"/>
        <v>6.197317844305716E-4</v>
      </c>
      <c r="E1138" s="3">
        <f t="shared" si="70"/>
        <v>4.7282812240559847E-3</v>
      </c>
      <c r="F1138" s="3">
        <f t="shared" si="71"/>
        <v>2.5996525269364703</v>
      </c>
    </row>
    <row r="1139" spans="2:6" x14ac:dyDescent="0.2">
      <c r="B1139" s="1">
        <v>45282</v>
      </c>
      <c r="C1139">
        <f t="shared" si="72"/>
        <v>1102</v>
      </c>
      <c r="D1139" s="3">
        <f t="shared" si="69"/>
        <v>6.196887989342307E-4</v>
      </c>
      <c r="E1139" s="3">
        <f t="shared" si="70"/>
        <v>4.7282812240700828E-3</v>
      </c>
      <c r="F1139" s="3">
        <f t="shared" si="71"/>
        <v>2.5996525269364703</v>
      </c>
    </row>
    <row r="1140" spans="2:6" x14ac:dyDescent="0.2">
      <c r="B1140" s="1">
        <v>45283</v>
      </c>
      <c r="C1140">
        <f t="shared" si="72"/>
        <v>1103</v>
      </c>
      <c r="D1140" s="3">
        <f t="shared" si="69"/>
        <v>6.1964581641942636E-4</v>
      </c>
      <c r="E1140" s="3">
        <f t="shared" si="70"/>
        <v>4.72828122408418E-3</v>
      </c>
      <c r="F1140" s="3">
        <f t="shared" si="71"/>
        <v>2.5996525269364703</v>
      </c>
    </row>
    <row r="1141" spans="2:6" x14ac:dyDescent="0.2">
      <c r="B1141" s="1">
        <v>45284</v>
      </c>
      <c r="C1141">
        <f t="shared" si="72"/>
        <v>1104</v>
      </c>
      <c r="D1141" s="3">
        <f t="shared" si="69"/>
        <v>6.1960283688595151E-4</v>
      </c>
      <c r="E1141" s="3">
        <f t="shared" si="70"/>
        <v>4.7282812240982755E-3</v>
      </c>
      <c r="F1141" s="3">
        <f t="shared" si="71"/>
        <v>2.5996525269364703</v>
      </c>
    </row>
    <row r="1142" spans="2:6" x14ac:dyDescent="0.2">
      <c r="B1142" s="1">
        <v>45285</v>
      </c>
      <c r="C1142">
        <f t="shared" si="72"/>
        <v>1105</v>
      </c>
      <c r="D1142" s="3">
        <f t="shared" si="69"/>
        <v>6.195598603335996E-4</v>
      </c>
      <c r="E1142" s="3">
        <f t="shared" si="70"/>
        <v>4.728281224112371E-3</v>
      </c>
      <c r="F1142" s="3">
        <f t="shared" si="71"/>
        <v>2.5996525269364703</v>
      </c>
    </row>
    <row r="1143" spans="2:6" x14ac:dyDescent="0.2">
      <c r="B1143" s="1">
        <v>45286</v>
      </c>
      <c r="C1143">
        <f t="shared" si="72"/>
        <v>1106</v>
      </c>
      <c r="D1143" s="3">
        <f t="shared" si="69"/>
        <v>6.1951688676216367E-4</v>
      </c>
      <c r="E1143" s="3">
        <f t="shared" si="70"/>
        <v>4.7282812241264648E-3</v>
      </c>
      <c r="F1143" s="3">
        <f t="shared" si="71"/>
        <v>2.5996525269364703</v>
      </c>
    </row>
    <row r="1144" spans="2:6" x14ac:dyDescent="0.2">
      <c r="B1144" s="1">
        <v>45287</v>
      </c>
      <c r="C1144">
        <f t="shared" si="72"/>
        <v>1107</v>
      </c>
      <c r="D1144" s="3">
        <f t="shared" si="69"/>
        <v>6.1947391617143716E-4</v>
      </c>
      <c r="E1144" s="3">
        <f t="shared" si="70"/>
        <v>4.7282812241405585E-3</v>
      </c>
      <c r="F1144" s="3">
        <f t="shared" si="71"/>
        <v>2.5996525269364703</v>
      </c>
    </row>
    <row r="1145" spans="2:6" x14ac:dyDescent="0.2">
      <c r="B1145" s="1">
        <v>45288</v>
      </c>
      <c r="C1145">
        <f t="shared" si="72"/>
        <v>1108</v>
      </c>
      <c r="D1145" s="3">
        <f t="shared" si="69"/>
        <v>6.1943094856121322E-4</v>
      </c>
      <c r="E1145" s="3">
        <f t="shared" si="70"/>
        <v>4.7282812241546505E-3</v>
      </c>
      <c r="F1145" s="3">
        <f t="shared" si="71"/>
        <v>2.5996525269364703</v>
      </c>
    </row>
    <row r="1146" spans="2:6" x14ac:dyDescent="0.2">
      <c r="B1146" s="1">
        <v>45289</v>
      </c>
      <c r="C1146">
        <f t="shared" si="72"/>
        <v>1109</v>
      </c>
      <c r="D1146" s="3">
        <f t="shared" si="69"/>
        <v>6.1938798393128497E-4</v>
      </c>
      <c r="E1146" s="3">
        <f t="shared" si="70"/>
        <v>4.7282812241687417E-3</v>
      </c>
      <c r="F1146" s="3">
        <f t="shared" si="71"/>
        <v>2.5996525269364703</v>
      </c>
    </row>
    <row r="1147" spans="2:6" x14ac:dyDescent="0.2">
      <c r="B1147" s="1">
        <v>45290</v>
      </c>
      <c r="C1147">
        <f t="shared" si="72"/>
        <v>1110</v>
      </c>
      <c r="D1147" s="3">
        <f t="shared" si="69"/>
        <v>6.1934502228144588E-4</v>
      </c>
      <c r="E1147" s="3">
        <f t="shared" si="70"/>
        <v>4.7282812241828311E-3</v>
      </c>
      <c r="F1147" s="3">
        <f t="shared" si="71"/>
        <v>2.5996525269364703</v>
      </c>
    </row>
    <row r="1148" spans="2:6" x14ac:dyDescent="0.2">
      <c r="B1148" s="1">
        <v>45291</v>
      </c>
      <c r="C1148">
        <f t="shared" si="72"/>
        <v>1111</v>
      </c>
      <c r="D1148" s="3">
        <f t="shared" si="69"/>
        <v>6.1930206361148919E-4</v>
      </c>
      <c r="E1148" s="3">
        <f t="shared" si="70"/>
        <v>4.7282812241969206E-3</v>
      </c>
      <c r="F1148" s="3">
        <f t="shared" si="71"/>
        <v>2.5996525269364703</v>
      </c>
    </row>
    <row r="1149" spans="2:6" x14ac:dyDescent="0.2">
      <c r="B1149" s="1">
        <v>45292</v>
      </c>
      <c r="C1149">
        <f t="shared" si="72"/>
        <v>1112</v>
      </c>
      <c r="D1149" s="3">
        <f t="shared" si="69"/>
        <v>6.1925910792120836E-4</v>
      </c>
      <c r="E1149" s="3">
        <f t="shared" si="70"/>
        <v>4.7282812242110091E-3</v>
      </c>
      <c r="F1149" s="3">
        <f t="shared" si="71"/>
        <v>2.5996525269364703</v>
      </c>
    </row>
    <row r="1150" spans="2:6" x14ac:dyDescent="0.2">
      <c r="B1150" s="1">
        <v>45293</v>
      </c>
      <c r="C1150">
        <f t="shared" si="72"/>
        <v>1113</v>
      </c>
      <c r="D1150" s="3">
        <f t="shared" si="69"/>
        <v>6.1921615521039642E-4</v>
      </c>
      <c r="E1150" s="3">
        <f t="shared" si="70"/>
        <v>4.7282812242250959E-3</v>
      </c>
      <c r="F1150" s="3">
        <f t="shared" si="71"/>
        <v>2.5996525269364703</v>
      </c>
    </row>
    <row r="1151" spans="2:6" x14ac:dyDescent="0.2">
      <c r="B1151" s="1">
        <v>45294</v>
      </c>
      <c r="C1151">
        <f t="shared" si="72"/>
        <v>1114</v>
      </c>
      <c r="D1151" s="3">
        <f t="shared" si="69"/>
        <v>6.1917320547884693E-4</v>
      </c>
      <c r="E1151" s="3">
        <f t="shared" si="70"/>
        <v>4.7282812242391828E-3</v>
      </c>
      <c r="F1151" s="3">
        <f t="shared" si="71"/>
        <v>2.5996525269364703</v>
      </c>
    </row>
    <row r="1152" spans="2:6" x14ac:dyDescent="0.2">
      <c r="B1152" s="1">
        <v>45295</v>
      </c>
      <c r="C1152">
        <f t="shared" si="72"/>
        <v>1115</v>
      </c>
      <c r="D1152" s="3">
        <f t="shared" si="69"/>
        <v>6.1913025872635302E-4</v>
      </c>
      <c r="E1152" s="3">
        <f t="shared" si="70"/>
        <v>4.7282812242532678E-3</v>
      </c>
      <c r="F1152" s="3">
        <f t="shared" si="71"/>
        <v>2.5996525269364703</v>
      </c>
    </row>
    <row r="1153" spans="2:6" x14ac:dyDescent="0.2">
      <c r="B1153" s="1">
        <v>45296</v>
      </c>
      <c r="C1153">
        <f t="shared" si="72"/>
        <v>1116</v>
      </c>
      <c r="D1153" s="3">
        <f t="shared" si="69"/>
        <v>6.1908731495270838E-4</v>
      </c>
      <c r="E1153" s="3">
        <f t="shared" si="70"/>
        <v>4.7282812242673521E-3</v>
      </c>
      <c r="F1153" s="3">
        <f t="shared" si="71"/>
        <v>2.5996525269364703</v>
      </c>
    </row>
    <row r="1154" spans="2:6" x14ac:dyDescent="0.2">
      <c r="B1154" s="1">
        <v>45297</v>
      </c>
      <c r="C1154">
        <f t="shared" si="72"/>
        <v>1117</v>
      </c>
      <c r="D1154" s="3">
        <f t="shared" si="69"/>
        <v>6.1904437415770625E-4</v>
      </c>
      <c r="E1154" s="3">
        <f t="shared" si="70"/>
        <v>4.7282812242814363E-3</v>
      </c>
      <c r="F1154" s="3">
        <f t="shared" si="71"/>
        <v>2.5996525269364703</v>
      </c>
    </row>
    <row r="1155" spans="2:6" x14ac:dyDescent="0.2">
      <c r="B1155" s="1">
        <v>45298</v>
      </c>
      <c r="C1155">
        <f t="shared" si="72"/>
        <v>1118</v>
      </c>
      <c r="D1155" s="3">
        <f t="shared" si="69"/>
        <v>6.1900143634113986E-4</v>
      </c>
      <c r="E1155" s="3">
        <f t="shared" si="70"/>
        <v>4.7282812242955179E-3</v>
      </c>
      <c r="F1155" s="3">
        <f t="shared" si="71"/>
        <v>2.5996525269364703</v>
      </c>
    </row>
    <row r="1156" spans="2:6" x14ac:dyDescent="0.2">
      <c r="B1156" s="1">
        <v>45299</v>
      </c>
      <c r="C1156">
        <f t="shared" si="72"/>
        <v>1119</v>
      </c>
      <c r="D1156" s="3">
        <f t="shared" si="69"/>
        <v>6.189585015028029E-4</v>
      </c>
      <c r="E1156" s="3">
        <f t="shared" si="70"/>
        <v>4.7282812243095995E-3</v>
      </c>
      <c r="F1156" s="3">
        <f t="shared" si="71"/>
        <v>2.5996525269364703</v>
      </c>
    </row>
    <row r="1157" spans="2:6" x14ac:dyDescent="0.2">
      <c r="B1157" s="1">
        <v>45300</v>
      </c>
      <c r="C1157">
        <f t="shared" si="72"/>
        <v>1120</v>
      </c>
      <c r="D1157" s="3">
        <f t="shared" si="69"/>
        <v>6.1891556964248872E-4</v>
      </c>
      <c r="E1157" s="3">
        <f t="shared" si="70"/>
        <v>4.7282812243236794E-3</v>
      </c>
      <c r="F1157" s="3">
        <f t="shared" si="71"/>
        <v>2.5996525269364703</v>
      </c>
    </row>
    <row r="1158" spans="2:6" x14ac:dyDescent="0.2">
      <c r="B1158" s="1">
        <v>45301</v>
      </c>
      <c r="C1158">
        <f t="shared" si="72"/>
        <v>1121</v>
      </c>
      <c r="D1158" s="3">
        <f t="shared" si="69"/>
        <v>6.1887264075999055E-4</v>
      </c>
      <c r="E1158" s="3">
        <f t="shared" si="70"/>
        <v>4.7282812243377593E-3</v>
      </c>
      <c r="F1158" s="3">
        <f t="shared" si="71"/>
        <v>2.5996525269364703</v>
      </c>
    </row>
    <row r="1159" spans="2:6" x14ac:dyDescent="0.2">
      <c r="B1159" s="1">
        <v>45302</v>
      </c>
      <c r="C1159">
        <f t="shared" si="72"/>
        <v>1122</v>
      </c>
      <c r="D1159" s="3">
        <f t="shared" si="69"/>
        <v>6.1882971485510197E-4</v>
      </c>
      <c r="E1159" s="3">
        <f t="shared" si="70"/>
        <v>4.7282812243518374E-3</v>
      </c>
      <c r="F1159" s="3">
        <f t="shared" si="71"/>
        <v>2.5996525269364699</v>
      </c>
    </row>
    <row r="1160" spans="2:6" x14ac:dyDescent="0.2">
      <c r="B1160" s="1">
        <v>45303</v>
      </c>
      <c r="C1160">
        <f t="shared" si="72"/>
        <v>1123</v>
      </c>
      <c r="D1160" s="3">
        <f t="shared" si="69"/>
        <v>6.1878679192761666E-4</v>
      </c>
      <c r="E1160" s="3">
        <f t="shared" si="70"/>
        <v>4.7282812243659156E-3</v>
      </c>
      <c r="F1160" s="3">
        <f t="shared" si="71"/>
        <v>2.5996525269364699</v>
      </c>
    </row>
    <row r="1161" spans="2:6" x14ac:dyDescent="0.2">
      <c r="B1161" s="1">
        <v>45304</v>
      </c>
      <c r="C1161">
        <f t="shared" si="72"/>
        <v>1124</v>
      </c>
      <c r="D1161" s="3">
        <f t="shared" si="69"/>
        <v>6.1874387197732774E-4</v>
      </c>
      <c r="E1161" s="3">
        <f t="shared" si="70"/>
        <v>4.728281224379992E-3</v>
      </c>
      <c r="F1161" s="3">
        <f t="shared" si="71"/>
        <v>2.5996525269364699</v>
      </c>
    </row>
    <row r="1162" spans="2:6" x14ac:dyDescent="0.2">
      <c r="B1162" s="1">
        <v>45305</v>
      </c>
      <c r="C1162">
        <f t="shared" si="72"/>
        <v>1125</v>
      </c>
      <c r="D1162" s="3">
        <f t="shared" ref="D1162:D1225" si="73">IF(C1162=0,$B$7,($B$7*(1-$B$8)^(C1162/365)))</f>
        <v>6.18700955004029E-4</v>
      </c>
      <c r="E1162" s="3">
        <f t="shared" si="70"/>
        <v>4.7282812243940675E-3</v>
      </c>
      <c r="F1162" s="3">
        <f t="shared" si="71"/>
        <v>2.5996525269364699</v>
      </c>
    </row>
    <row r="1163" spans="2:6" x14ac:dyDescent="0.2">
      <c r="B1163" s="1">
        <v>45306</v>
      </c>
      <c r="C1163">
        <f t="shared" si="72"/>
        <v>1126</v>
      </c>
      <c r="D1163" s="3">
        <f t="shared" si="73"/>
        <v>6.186580410075138E-4</v>
      </c>
      <c r="E1163" s="3">
        <f t="shared" ref="E1163:E1226" si="74">IF(D1163=0,$C$7,($C$7*(1-$B$8)^(D1163/365)))</f>
        <v>4.7282812244081422E-3</v>
      </c>
      <c r="F1163" s="3">
        <f t="shared" ref="F1163:F1226" si="75">IF(E1163=0,$D$7,($D$7*(1-$B$8)^(E1163/365)))</f>
        <v>2.5996525269364699</v>
      </c>
    </row>
    <row r="1164" spans="2:6" x14ac:dyDescent="0.2">
      <c r="B1164" s="1">
        <v>45307</v>
      </c>
      <c r="C1164">
        <f t="shared" si="72"/>
        <v>1127</v>
      </c>
      <c r="D1164" s="3">
        <f t="shared" si="73"/>
        <v>6.186151299875757E-4</v>
      </c>
      <c r="E1164" s="3">
        <f t="shared" si="74"/>
        <v>4.728281224422216E-3</v>
      </c>
      <c r="F1164" s="3">
        <f t="shared" si="75"/>
        <v>2.5996525269364699</v>
      </c>
    </row>
    <row r="1165" spans="2:6" x14ac:dyDescent="0.2">
      <c r="B1165" s="1">
        <v>45308</v>
      </c>
      <c r="C1165">
        <f t="shared" si="72"/>
        <v>1128</v>
      </c>
      <c r="D1165" s="3">
        <f t="shared" si="73"/>
        <v>6.1857222194400827E-4</v>
      </c>
      <c r="E1165" s="3">
        <f t="shared" si="74"/>
        <v>4.7282812244362881E-3</v>
      </c>
      <c r="F1165" s="3">
        <f t="shared" si="75"/>
        <v>2.5996525269364699</v>
      </c>
    </row>
    <row r="1166" spans="2:6" x14ac:dyDescent="0.2">
      <c r="B1166" s="1">
        <v>45309</v>
      </c>
      <c r="C1166">
        <f t="shared" si="72"/>
        <v>1129</v>
      </c>
      <c r="D1166" s="3">
        <f t="shared" si="73"/>
        <v>6.1852931687660507E-4</v>
      </c>
      <c r="E1166" s="3">
        <f t="shared" si="74"/>
        <v>4.7282812244503602E-3</v>
      </c>
      <c r="F1166" s="3">
        <f t="shared" si="75"/>
        <v>2.5996525269364699</v>
      </c>
    </row>
    <row r="1167" spans="2:6" x14ac:dyDescent="0.2">
      <c r="B1167" s="1">
        <v>45310</v>
      </c>
      <c r="C1167">
        <f t="shared" si="72"/>
        <v>1130</v>
      </c>
      <c r="D1167" s="3">
        <f t="shared" si="73"/>
        <v>6.1848641478515958E-4</v>
      </c>
      <c r="E1167" s="3">
        <f t="shared" si="74"/>
        <v>4.7282812244644305E-3</v>
      </c>
      <c r="F1167" s="3">
        <f t="shared" si="75"/>
        <v>2.5996525269364699</v>
      </c>
    </row>
    <row r="1168" spans="2:6" x14ac:dyDescent="0.2">
      <c r="B1168" s="1">
        <v>45311</v>
      </c>
      <c r="C1168">
        <f t="shared" si="72"/>
        <v>1131</v>
      </c>
      <c r="D1168" s="3">
        <f t="shared" si="73"/>
        <v>6.1844351566946545E-4</v>
      </c>
      <c r="E1168" s="3">
        <f t="shared" si="74"/>
        <v>4.7282812244785E-3</v>
      </c>
      <c r="F1168" s="3">
        <f t="shared" si="75"/>
        <v>2.5996525269364699</v>
      </c>
    </row>
    <row r="1169" spans="2:6" x14ac:dyDescent="0.2">
      <c r="B1169" s="1">
        <v>45312</v>
      </c>
      <c r="C1169">
        <f t="shared" si="72"/>
        <v>1132</v>
      </c>
      <c r="D1169" s="3">
        <f t="shared" si="73"/>
        <v>6.1840061952931626E-4</v>
      </c>
      <c r="E1169" s="3">
        <f t="shared" si="74"/>
        <v>4.7282812244925695E-3</v>
      </c>
      <c r="F1169" s="3">
        <f t="shared" si="75"/>
        <v>2.5996525269364699</v>
      </c>
    </row>
    <row r="1170" spans="2:6" x14ac:dyDescent="0.2">
      <c r="B1170" s="1">
        <v>45313</v>
      </c>
      <c r="C1170">
        <f t="shared" si="72"/>
        <v>1133</v>
      </c>
      <c r="D1170" s="3">
        <f t="shared" si="73"/>
        <v>6.1835772636450559E-4</v>
      </c>
      <c r="E1170" s="3">
        <f t="shared" si="74"/>
        <v>4.7282812245066363E-3</v>
      </c>
      <c r="F1170" s="3">
        <f t="shared" si="75"/>
        <v>2.5996525269364699</v>
      </c>
    </row>
    <row r="1171" spans="2:6" x14ac:dyDescent="0.2">
      <c r="B1171" s="1">
        <v>45314</v>
      </c>
      <c r="C1171">
        <f t="shared" si="72"/>
        <v>1134</v>
      </c>
      <c r="D1171" s="3">
        <f t="shared" si="73"/>
        <v>6.183148361748272E-4</v>
      </c>
      <c r="E1171" s="3">
        <f t="shared" si="74"/>
        <v>4.7282812245207032E-3</v>
      </c>
      <c r="F1171" s="3">
        <f t="shared" si="75"/>
        <v>2.5996525269364699</v>
      </c>
    </row>
    <row r="1172" spans="2:6" x14ac:dyDescent="0.2">
      <c r="B1172" s="1">
        <v>45315</v>
      </c>
      <c r="C1172">
        <f t="shared" si="72"/>
        <v>1135</v>
      </c>
      <c r="D1172" s="3">
        <f t="shared" si="73"/>
        <v>6.1827194896007457E-4</v>
      </c>
      <c r="E1172" s="3">
        <f t="shared" si="74"/>
        <v>4.7282812245347692E-3</v>
      </c>
      <c r="F1172" s="3">
        <f t="shared" si="75"/>
        <v>2.5996525269364699</v>
      </c>
    </row>
    <row r="1173" spans="2:6" x14ac:dyDescent="0.2">
      <c r="B1173" s="1">
        <v>45316</v>
      </c>
      <c r="C1173">
        <f t="shared" si="72"/>
        <v>1136</v>
      </c>
      <c r="D1173" s="3">
        <f t="shared" si="73"/>
        <v>6.1822906472004148E-4</v>
      </c>
      <c r="E1173" s="3">
        <f t="shared" si="74"/>
        <v>4.7282812245488344E-3</v>
      </c>
      <c r="F1173" s="3">
        <f t="shared" si="75"/>
        <v>2.5996525269364699</v>
      </c>
    </row>
    <row r="1174" spans="2:6" x14ac:dyDescent="0.2">
      <c r="B1174" s="1">
        <v>45317</v>
      </c>
      <c r="C1174">
        <f t="shared" si="72"/>
        <v>1137</v>
      </c>
      <c r="D1174" s="3">
        <f t="shared" si="73"/>
        <v>6.1818618345452149E-4</v>
      </c>
      <c r="E1174" s="3">
        <f t="shared" si="74"/>
        <v>4.7282812245628978E-3</v>
      </c>
      <c r="F1174" s="3">
        <f t="shared" si="75"/>
        <v>2.5996525269364699</v>
      </c>
    </row>
    <row r="1175" spans="2:6" x14ac:dyDescent="0.2">
      <c r="B1175" s="1">
        <v>45318</v>
      </c>
      <c r="C1175">
        <f t="shared" si="72"/>
        <v>1138</v>
      </c>
      <c r="D1175" s="3">
        <f t="shared" si="73"/>
        <v>6.1814330516330839E-4</v>
      </c>
      <c r="E1175" s="3">
        <f t="shared" si="74"/>
        <v>4.7282812245769612E-3</v>
      </c>
      <c r="F1175" s="3">
        <f t="shared" si="75"/>
        <v>2.5996525269364699</v>
      </c>
    </row>
    <row r="1176" spans="2:6" x14ac:dyDescent="0.2">
      <c r="B1176" s="1">
        <v>45319</v>
      </c>
      <c r="C1176">
        <f t="shared" si="72"/>
        <v>1139</v>
      </c>
      <c r="D1176" s="3">
        <f t="shared" si="73"/>
        <v>6.1810042984619575E-4</v>
      </c>
      <c r="E1176" s="3">
        <f t="shared" si="74"/>
        <v>4.7282812245910228E-3</v>
      </c>
      <c r="F1176" s="3">
        <f t="shared" si="75"/>
        <v>2.5996525269364699</v>
      </c>
    </row>
    <row r="1177" spans="2:6" x14ac:dyDescent="0.2">
      <c r="B1177" s="1">
        <v>45320</v>
      </c>
      <c r="C1177">
        <f t="shared" si="72"/>
        <v>1140</v>
      </c>
      <c r="D1177" s="3">
        <f t="shared" si="73"/>
        <v>6.1805755750297736E-4</v>
      </c>
      <c r="E1177" s="3">
        <f t="shared" si="74"/>
        <v>4.7282812246050836E-3</v>
      </c>
      <c r="F1177" s="3">
        <f t="shared" si="75"/>
        <v>2.5996525269364699</v>
      </c>
    </row>
    <row r="1178" spans="2:6" x14ac:dyDescent="0.2">
      <c r="B1178" s="1">
        <v>45321</v>
      </c>
      <c r="C1178">
        <f t="shared" si="72"/>
        <v>1141</v>
      </c>
      <c r="D1178" s="3">
        <f t="shared" si="73"/>
        <v>6.1801468813344699E-4</v>
      </c>
      <c r="E1178" s="3">
        <f t="shared" si="74"/>
        <v>4.7282812246191436E-3</v>
      </c>
      <c r="F1178" s="3">
        <f t="shared" si="75"/>
        <v>2.5996525269364699</v>
      </c>
    </row>
    <row r="1179" spans="2:6" x14ac:dyDescent="0.2">
      <c r="B1179" s="1">
        <v>45322</v>
      </c>
      <c r="C1179">
        <f t="shared" si="72"/>
        <v>1142</v>
      </c>
      <c r="D1179" s="3">
        <f t="shared" si="73"/>
        <v>6.1797182173739832E-4</v>
      </c>
      <c r="E1179" s="3">
        <f t="shared" si="74"/>
        <v>4.7282812246332026E-3</v>
      </c>
      <c r="F1179" s="3">
        <f t="shared" si="75"/>
        <v>2.5996525269364699</v>
      </c>
    </row>
    <row r="1180" spans="2:6" x14ac:dyDescent="0.2">
      <c r="B1180" s="1">
        <v>45323</v>
      </c>
      <c r="C1180">
        <f t="shared" si="72"/>
        <v>1143</v>
      </c>
      <c r="D1180" s="3">
        <f t="shared" si="73"/>
        <v>6.1792895831462515E-4</v>
      </c>
      <c r="E1180" s="3">
        <f t="shared" si="74"/>
        <v>4.7282812246472608E-3</v>
      </c>
      <c r="F1180" s="3">
        <f t="shared" si="75"/>
        <v>2.5996525269364699</v>
      </c>
    </row>
    <row r="1181" spans="2:6" x14ac:dyDescent="0.2">
      <c r="B1181" s="1">
        <v>45324</v>
      </c>
      <c r="C1181">
        <f t="shared" si="72"/>
        <v>1144</v>
      </c>
      <c r="D1181" s="3">
        <f t="shared" si="73"/>
        <v>6.1788609786492114E-4</v>
      </c>
      <c r="E1181" s="3">
        <f t="shared" si="74"/>
        <v>4.7282812246613182E-3</v>
      </c>
      <c r="F1181" s="3">
        <f t="shared" si="75"/>
        <v>2.5996525269364699</v>
      </c>
    </row>
    <row r="1182" spans="2:6" x14ac:dyDescent="0.2">
      <c r="B1182" s="1">
        <v>45325</v>
      </c>
      <c r="C1182">
        <f t="shared" si="72"/>
        <v>1145</v>
      </c>
      <c r="D1182" s="3">
        <f t="shared" si="73"/>
        <v>6.1784324038808007E-4</v>
      </c>
      <c r="E1182" s="3">
        <f t="shared" si="74"/>
        <v>4.7282812246753738E-3</v>
      </c>
      <c r="F1182" s="3">
        <f t="shared" si="75"/>
        <v>2.5996525269364699</v>
      </c>
    </row>
    <row r="1183" spans="2:6" x14ac:dyDescent="0.2">
      <c r="B1183" s="1">
        <v>45326</v>
      </c>
      <c r="C1183">
        <f t="shared" si="72"/>
        <v>1146</v>
      </c>
      <c r="D1183" s="3">
        <f t="shared" si="73"/>
        <v>6.1780038588389596E-4</v>
      </c>
      <c r="E1183" s="3">
        <f t="shared" si="74"/>
        <v>4.7282812246894285E-3</v>
      </c>
      <c r="F1183" s="3">
        <f t="shared" si="75"/>
        <v>2.5996525269364699</v>
      </c>
    </row>
    <row r="1184" spans="2:6" x14ac:dyDescent="0.2">
      <c r="B1184" s="1">
        <v>45327</v>
      </c>
      <c r="C1184">
        <f t="shared" si="72"/>
        <v>1147</v>
      </c>
      <c r="D1184" s="3">
        <f t="shared" si="73"/>
        <v>6.1775753435216259E-4</v>
      </c>
      <c r="E1184" s="3">
        <f t="shared" si="74"/>
        <v>4.7282812247034832E-3</v>
      </c>
      <c r="F1184" s="3">
        <f t="shared" si="75"/>
        <v>2.5996525269364699</v>
      </c>
    </row>
    <row r="1185" spans="2:6" x14ac:dyDescent="0.2">
      <c r="B1185" s="1">
        <v>45328</v>
      </c>
      <c r="C1185">
        <f t="shared" si="72"/>
        <v>1148</v>
      </c>
      <c r="D1185" s="3">
        <f t="shared" si="73"/>
        <v>6.1771468579267341E-4</v>
      </c>
      <c r="E1185" s="3">
        <f t="shared" si="74"/>
        <v>4.7282812247175362E-3</v>
      </c>
      <c r="F1185" s="3">
        <f t="shared" si="75"/>
        <v>2.5996525269364699</v>
      </c>
    </row>
    <row r="1186" spans="2:6" x14ac:dyDescent="0.2">
      <c r="B1186" s="1">
        <v>45329</v>
      </c>
      <c r="C1186">
        <f t="shared" si="72"/>
        <v>1149</v>
      </c>
      <c r="D1186" s="3">
        <f t="shared" si="73"/>
        <v>6.1767184020522265E-4</v>
      </c>
      <c r="E1186" s="3">
        <f t="shared" si="74"/>
        <v>4.7282812247315884E-3</v>
      </c>
      <c r="F1186" s="3">
        <f t="shared" si="75"/>
        <v>2.5996525269364699</v>
      </c>
    </row>
    <row r="1187" spans="2:6" x14ac:dyDescent="0.2">
      <c r="B1187" s="1">
        <v>45330</v>
      </c>
      <c r="C1187">
        <f t="shared" si="72"/>
        <v>1150</v>
      </c>
      <c r="D1187" s="3">
        <f t="shared" si="73"/>
        <v>6.1762899758960408E-4</v>
      </c>
      <c r="E1187" s="3">
        <f t="shared" si="74"/>
        <v>4.7282812247456396E-3</v>
      </c>
      <c r="F1187" s="3">
        <f t="shared" si="75"/>
        <v>2.5996525269364699</v>
      </c>
    </row>
    <row r="1188" spans="2:6" x14ac:dyDescent="0.2">
      <c r="B1188" s="1">
        <v>45331</v>
      </c>
      <c r="C1188">
        <f t="shared" si="72"/>
        <v>1151</v>
      </c>
      <c r="D1188" s="3">
        <f t="shared" si="73"/>
        <v>6.175861579456115E-4</v>
      </c>
      <c r="E1188" s="3">
        <f t="shared" si="74"/>
        <v>4.7282812247596891E-3</v>
      </c>
      <c r="F1188" s="3">
        <f t="shared" si="75"/>
        <v>2.5996525269364699</v>
      </c>
    </row>
    <row r="1189" spans="2:6" x14ac:dyDescent="0.2">
      <c r="B1189" s="1">
        <v>45332</v>
      </c>
      <c r="C1189">
        <f t="shared" ref="C1189:C1252" si="76">IF(B1189&lt;=$B$3,0,(B1189-$B$3))</f>
        <v>1152</v>
      </c>
      <c r="D1189" s="3">
        <f t="shared" si="73"/>
        <v>6.175433212730389E-4</v>
      </c>
      <c r="E1189" s="3">
        <f t="shared" si="74"/>
        <v>4.7282812247737387E-3</v>
      </c>
      <c r="F1189" s="3">
        <f t="shared" si="75"/>
        <v>2.5996525269364699</v>
      </c>
    </row>
    <row r="1190" spans="2:6" x14ac:dyDescent="0.2">
      <c r="B1190" s="1">
        <v>45333</v>
      </c>
      <c r="C1190">
        <f t="shared" si="76"/>
        <v>1153</v>
      </c>
      <c r="D1190" s="3">
        <f t="shared" si="73"/>
        <v>6.1750048757167996E-4</v>
      </c>
      <c r="E1190" s="3">
        <f t="shared" si="74"/>
        <v>4.7282812247877873E-3</v>
      </c>
      <c r="F1190" s="3">
        <f t="shared" si="75"/>
        <v>2.5996525269364699</v>
      </c>
    </row>
    <row r="1191" spans="2:6" x14ac:dyDescent="0.2">
      <c r="B1191" s="1">
        <v>45334</v>
      </c>
      <c r="C1191">
        <f t="shared" si="76"/>
        <v>1154</v>
      </c>
      <c r="D1191" s="3">
        <f t="shared" si="73"/>
        <v>6.174576568413288E-4</v>
      </c>
      <c r="E1191" s="3">
        <f t="shared" si="74"/>
        <v>4.7282812248018342E-3</v>
      </c>
      <c r="F1191" s="3">
        <f t="shared" si="75"/>
        <v>2.5996525269364699</v>
      </c>
    </row>
    <row r="1192" spans="2:6" x14ac:dyDescent="0.2">
      <c r="B1192" s="1">
        <v>45335</v>
      </c>
      <c r="C1192">
        <f t="shared" si="76"/>
        <v>1155</v>
      </c>
      <c r="D1192" s="3">
        <f t="shared" si="73"/>
        <v>6.174148290817793E-4</v>
      </c>
      <c r="E1192" s="3">
        <f t="shared" si="74"/>
        <v>4.7282812248158803E-3</v>
      </c>
      <c r="F1192" s="3">
        <f t="shared" si="75"/>
        <v>2.5996525269364699</v>
      </c>
    </row>
    <row r="1193" spans="2:6" x14ac:dyDescent="0.2">
      <c r="B1193" s="1">
        <v>45336</v>
      </c>
      <c r="C1193">
        <f t="shared" si="76"/>
        <v>1156</v>
      </c>
      <c r="D1193" s="3">
        <f t="shared" si="73"/>
        <v>6.1737200429282536E-4</v>
      </c>
      <c r="E1193" s="3">
        <f t="shared" si="74"/>
        <v>4.7282812248299264E-3</v>
      </c>
      <c r="F1193" s="3">
        <f t="shared" si="75"/>
        <v>2.5996525269364699</v>
      </c>
    </row>
    <row r="1194" spans="2:6" x14ac:dyDescent="0.2">
      <c r="B1194" s="1">
        <v>45337</v>
      </c>
      <c r="C1194">
        <f t="shared" si="76"/>
        <v>1157</v>
      </c>
      <c r="D1194" s="3">
        <f t="shared" si="73"/>
        <v>6.1732918247426097E-4</v>
      </c>
      <c r="E1194" s="3">
        <f t="shared" si="74"/>
        <v>4.7282812248439707E-3</v>
      </c>
      <c r="F1194" s="3">
        <f t="shared" si="75"/>
        <v>2.5996525269364699</v>
      </c>
    </row>
    <row r="1195" spans="2:6" x14ac:dyDescent="0.2">
      <c r="B1195" s="1">
        <v>45338</v>
      </c>
      <c r="C1195">
        <f t="shared" si="76"/>
        <v>1158</v>
      </c>
      <c r="D1195" s="3">
        <f t="shared" si="73"/>
        <v>6.1728636362588004E-4</v>
      </c>
      <c r="E1195" s="3">
        <f t="shared" si="74"/>
        <v>4.7282812248580133E-3</v>
      </c>
      <c r="F1195" s="3">
        <f t="shared" si="75"/>
        <v>2.5996525269364699</v>
      </c>
    </row>
    <row r="1196" spans="2:6" x14ac:dyDescent="0.2">
      <c r="B1196" s="1">
        <v>45339</v>
      </c>
      <c r="C1196">
        <f t="shared" si="76"/>
        <v>1159</v>
      </c>
      <c r="D1196" s="3">
        <f t="shared" si="73"/>
        <v>6.1724354774747657E-4</v>
      </c>
      <c r="E1196" s="3">
        <f t="shared" si="74"/>
        <v>4.7282812248720558E-3</v>
      </c>
      <c r="F1196" s="3">
        <f t="shared" si="75"/>
        <v>2.5996525269364699</v>
      </c>
    </row>
    <row r="1197" spans="2:6" x14ac:dyDescent="0.2">
      <c r="B1197" s="1">
        <v>45340</v>
      </c>
      <c r="C1197">
        <f t="shared" si="76"/>
        <v>1160</v>
      </c>
      <c r="D1197" s="3">
        <f t="shared" si="73"/>
        <v>6.1720073483884476E-4</v>
      </c>
      <c r="E1197" s="3">
        <f t="shared" si="74"/>
        <v>4.7282812248860976E-3</v>
      </c>
      <c r="F1197" s="3">
        <f t="shared" si="75"/>
        <v>2.5996525269364699</v>
      </c>
    </row>
    <row r="1198" spans="2:6" x14ac:dyDescent="0.2">
      <c r="B1198" s="1">
        <v>45341</v>
      </c>
      <c r="C1198">
        <f t="shared" si="76"/>
        <v>1161</v>
      </c>
      <c r="D1198" s="3">
        <f t="shared" si="73"/>
        <v>6.1715792489977831E-4</v>
      </c>
      <c r="E1198" s="3">
        <f t="shared" si="74"/>
        <v>4.7282812249001376E-3</v>
      </c>
      <c r="F1198" s="3">
        <f t="shared" si="75"/>
        <v>2.5996525269364699</v>
      </c>
    </row>
    <row r="1199" spans="2:6" x14ac:dyDescent="0.2">
      <c r="B1199" s="1">
        <v>45342</v>
      </c>
      <c r="C1199">
        <f t="shared" si="76"/>
        <v>1162</v>
      </c>
      <c r="D1199" s="3">
        <f t="shared" si="73"/>
        <v>6.1711511793007142E-4</v>
      </c>
      <c r="E1199" s="3">
        <f t="shared" si="74"/>
        <v>4.7282812249141775E-3</v>
      </c>
      <c r="F1199" s="3">
        <f t="shared" si="75"/>
        <v>2.5996525269364699</v>
      </c>
    </row>
    <row r="1200" spans="2:6" x14ac:dyDescent="0.2">
      <c r="B1200" s="1">
        <v>45343</v>
      </c>
      <c r="C1200">
        <f t="shared" si="76"/>
        <v>1163</v>
      </c>
      <c r="D1200" s="3">
        <f t="shared" si="73"/>
        <v>6.170723139295181E-4</v>
      </c>
      <c r="E1200" s="3">
        <f t="shared" si="74"/>
        <v>4.7282812249282158E-3</v>
      </c>
      <c r="F1200" s="3">
        <f t="shared" si="75"/>
        <v>2.5996525269364699</v>
      </c>
    </row>
    <row r="1201" spans="2:6" x14ac:dyDescent="0.2">
      <c r="B1201" s="1">
        <v>45344</v>
      </c>
      <c r="C1201">
        <f t="shared" si="76"/>
        <v>1164</v>
      </c>
      <c r="D1201" s="3">
        <f t="shared" si="73"/>
        <v>6.1702951289791246E-4</v>
      </c>
      <c r="E1201" s="3">
        <f t="shared" si="74"/>
        <v>4.728281224942254E-3</v>
      </c>
      <c r="F1201" s="3">
        <f t="shared" si="75"/>
        <v>2.5996525269364699</v>
      </c>
    </row>
    <row r="1202" spans="2:6" x14ac:dyDescent="0.2">
      <c r="B1202" s="1">
        <v>45345</v>
      </c>
      <c r="C1202">
        <f t="shared" si="76"/>
        <v>1165</v>
      </c>
      <c r="D1202" s="3">
        <f t="shared" si="73"/>
        <v>6.169867148350485E-4</v>
      </c>
      <c r="E1202" s="3">
        <f t="shared" si="74"/>
        <v>4.7282812249562906E-3</v>
      </c>
      <c r="F1202" s="3">
        <f t="shared" si="75"/>
        <v>2.5996525269364699</v>
      </c>
    </row>
    <row r="1203" spans="2:6" x14ac:dyDescent="0.2">
      <c r="B1203" s="1">
        <v>45346</v>
      </c>
      <c r="C1203">
        <f t="shared" si="76"/>
        <v>1166</v>
      </c>
      <c r="D1203" s="3">
        <f t="shared" si="73"/>
        <v>6.1694391974072022E-4</v>
      </c>
      <c r="E1203" s="3">
        <f t="shared" si="74"/>
        <v>4.7282812249703253E-3</v>
      </c>
      <c r="F1203" s="3">
        <f t="shared" si="75"/>
        <v>2.5996525269364699</v>
      </c>
    </row>
    <row r="1204" spans="2:6" x14ac:dyDescent="0.2">
      <c r="B1204" s="1">
        <v>45347</v>
      </c>
      <c r="C1204">
        <f t="shared" si="76"/>
        <v>1167</v>
      </c>
      <c r="D1204" s="3">
        <f t="shared" si="73"/>
        <v>6.1690112761472195E-4</v>
      </c>
      <c r="E1204" s="3">
        <f t="shared" si="74"/>
        <v>4.7282812249843601E-3</v>
      </c>
      <c r="F1204" s="3">
        <f t="shared" si="75"/>
        <v>2.5996525269364699</v>
      </c>
    </row>
    <row r="1205" spans="2:6" x14ac:dyDescent="0.2">
      <c r="B1205" s="1">
        <v>45348</v>
      </c>
      <c r="C1205">
        <f t="shared" si="76"/>
        <v>1168</v>
      </c>
      <c r="D1205" s="3">
        <f t="shared" si="73"/>
        <v>6.1685833845684748E-4</v>
      </c>
      <c r="E1205" s="3">
        <f t="shared" si="74"/>
        <v>4.728281224998394E-3</v>
      </c>
      <c r="F1205" s="3">
        <f t="shared" si="75"/>
        <v>2.5996525269364699</v>
      </c>
    </row>
    <row r="1206" spans="2:6" x14ac:dyDescent="0.2">
      <c r="B1206" s="1">
        <v>45349</v>
      </c>
      <c r="C1206">
        <f t="shared" si="76"/>
        <v>1169</v>
      </c>
      <c r="D1206" s="3">
        <f t="shared" si="73"/>
        <v>6.1681555226689134E-4</v>
      </c>
      <c r="E1206" s="3">
        <f t="shared" si="74"/>
        <v>4.7282812250124271E-3</v>
      </c>
      <c r="F1206" s="3">
        <f t="shared" si="75"/>
        <v>2.5996525269364699</v>
      </c>
    </row>
    <row r="1207" spans="2:6" x14ac:dyDescent="0.2">
      <c r="B1207" s="1">
        <v>45350</v>
      </c>
      <c r="C1207">
        <f t="shared" si="76"/>
        <v>1170</v>
      </c>
      <c r="D1207" s="3">
        <f t="shared" si="73"/>
        <v>6.1677276904464732E-4</v>
      </c>
      <c r="E1207" s="3">
        <f t="shared" si="74"/>
        <v>4.7282812250264584E-3</v>
      </c>
      <c r="F1207" s="3">
        <f t="shared" si="75"/>
        <v>2.5996525269364699</v>
      </c>
    </row>
    <row r="1208" spans="2:6" x14ac:dyDescent="0.2">
      <c r="B1208" s="1">
        <v>45351</v>
      </c>
      <c r="C1208">
        <f t="shared" si="76"/>
        <v>1171</v>
      </c>
      <c r="D1208" s="3">
        <f t="shared" si="73"/>
        <v>6.1672998878990976E-4</v>
      </c>
      <c r="E1208" s="3">
        <f t="shared" si="74"/>
        <v>4.7282812250404888E-3</v>
      </c>
      <c r="F1208" s="3">
        <f t="shared" si="75"/>
        <v>2.5996525269364699</v>
      </c>
    </row>
    <row r="1209" spans="2:6" x14ac:dyDescent="0.2">
      <c r="B1209" s="1">
        <v>45352</v>
      </c>
      <c r="C1209">
        <f t="shared" si="76"/>
        <v>1172</v>
      </c>
      <c r="D1209" s="3">
        <f t="shared" si="73"/>
        <v>6.1668721150247275E-4</v>
      </c>
      <c r="E1209" s="3">
        <f t="shared" si="74"/>
        <v>4.7282812250545193E-3</v>
      </c>
      <c r="F1209" s="3">
        <f t="shared" si="75"/>
        <v>2.5996525269364699</v>
      </c>
    </row>
    <row r="1210" spans="2:6" x14ac:dyDescent="0.2">
      <c r="B1210" s="1">
        <v>45353</v>
      </c>
      <c r="C1210">
        <f t="shared" si="76"/>
        <v>1173</v>
      </c>
      <c r="D1210" s="3">
        <f t="shared" si="73"/>
        <v>6.1664443718213052E-4</v>
      </c>
      <c r="E1210" s="3">
        <f t="shared" si="74"/>
        <v>4.7282812250685471E-3</v>
      </c>
      <c r="F1210" s="3">
        <f t="shared" si="75"/>
        <v>2.5996525269364699</v>
      </c>
    </row>
    <row r="1211" spans="2:6" x14ac:dyDescent="0.2">
      <c r="B1211" s="1">
        <v>45354</v>
      </c>
      <c r="C1211">
        <f t="shared" si="76"/>
        <v>1174</v>
      </c>
      <c r="D1211" s="3">
        <f t="shared" si="73"/>
        <v>6.1660166582867728E-4</v>
      </c>
      <c r="E1211" s="3">
        <f t="shared" si="74"/>
        <v>4.728281225082575E-3</v>
      </c>
      <c r="F1211" s="3">
        <f t="shared" si="75"/>
        <v>2.5996525269364699</v>
      </c>
    </row>
    <row r="1212" spans="2:6" x14ac:dyDescent="0.2">
      <c r="B1212" s="1">
        <v>45355</v>
      </c>
      <c r="C1212">
        <f t="shared" si="76"/>
        <v>1175</v>
      </c>
      <c r="D1212" s="3">
        <f t="shared" si="73"/>
        <v>6.1655889744190726E-4</v>
      </c>
      <c r="E1212" s="3">
        <f t="shared" si="74"/>
        <v>4.7282812250966019E-3</v>
      </c>
      <c r="F1212" s="3">
        <f t="shared" si="75"/>
        <v>2.5996525269364699</v>
      </c>
    </row>
    <row r="1213" spans="2:6" x14ac:dyDescent="0.2">
      <c r="B1213" s="1">
        <v>45356</v>
      </c>
      <c r="C1213">
        <f t="shared" si="76"/>
        <v>1176</v>
      </c>
      <c r="D1213" s="3">
        <f t="shared" si="73"/>
        <v>6.1651613202161456E-4</v>
      </c>
      <c r="E1213" s="3">
        <f t="shared" si="74"/>
        <v>4.728281225110628E-3</v>
      </c>
      <c r="F1213" s="3">
        <f t="shared" si="75"/>
        <v>2.5996525269364699</v>
      </c>
    </row>
    <row r="1214" spans="2:6" x14ac:dyDescent="0.2">
      <c r="B1214" s="1">
        <v>45357</v>
      </c>
      <c r="C1214">
        <f t="shared" si="76"/>
        <v>1177</v>
      </c>
      <c r="D1214" s="3">
        <f t="shared" si="73"/>
        <v>6.1647336956759341E-4</v>
      </c>
      <c r="E1214" s="3">
        <f t="shared" si="74"/>
        <v>4.7282812251246533E-3</v>
      </c>
      <c r="F1214" s="3">
        <f t="shared" si="75"/>
        <v>2.5996525269364699</v>
      </c>
    </row>
    <row r="1215" spans="2:6" x14ac:dyDescent="0.2">
      <c r="B1215" s="1">
        <v>45358</v>
      </c>
      <c r="C1215">
        <f t="shared" si="76"/>
        <v>1178</v>
      </c>
      <c r="D1215" s="3">
        <f t="shared" si="73"/>
        <v>6.1643061007963823E-4</v>
      </c>
      <c r="E1215" s="3">
        <f t="shared" si="74"/>
        <v>4.7282812251386768E-3</v>
      </c>
      <c r="F1215" s="3">
        <f t="shared" si="75"/>
        <v>2.5996525269364699</v>
      </c>
    </row>
    <row r="1216" spans="2:6" x14ac:dyDescent="0.2">
      <c r="B1216" s="1">
        <v>45359</v>
      </c>
      <c r="C1216">
        <f t="shared" si="76"/>
        <v>1179</v>
      </c>
      <c r="D1216" s="3">
        <f t="shared" si="73"/>
        <v>6.1638785355754325E-4</v>
      </c>
      <c r="E1216" s="3">
        <f t="shared" si="74"/>
        <v>4.7282812251526994E-3</v>
      </c>
      <c r="F1216" s="3">
        <f t="shared" si="75"/>
        <v>2.5996525269364699</v>
      </c>
    </row>
    <row r="1217" spans="2:6" x14ac:dyDescent="0.2">
      <c r="B1217" s="1">
        <v>45360</v>
      </c>
      <c r="C1217">
        <f t="shared" si="76"/>
        <v>1180</v>
      </c>
      <c r="D1217" s="3">
        <f t="shared" si="73"/>
        <v>6.163451000011028E-4</v>
      </c>
      <c r="E1217" s="3">
        <f t="shared" si="74"/>
        <v>4.7282812251667212E-3</v>
      </c>
      <c r="F1217" s="3">
        <f t="shared" si="75"/>
        <v>2.5996525269364699</v>
      </c>
    </row>
    <row r="1218" spans="2:6" x14ac:dyDescent="0.2">
      <c r="B1218" s="1">
        <v>45361</v>
      </c>
      <c r="C1218">
        <f t="shared" si="76"/>
        <v>1181</v>
      </c>
      <c r="D1218" s="3">
        <f t="shared" si="73"/>
        <v>6.1630234941011097E-4</v>
      </c>
      <c r="E1218" s="3">
        <f t="shared" si="74"/>
        <v>4.7282812251807421E-3</v>
      </c>
      <c r="F1218" s="3">
        <f t="shared" si="75"/>
        <v>2.5996525269364699</v>
      </c>
    </row>
    <row r="1219" spans="2:6" x14ac:dyDescent="0.2">
      <c r="B1219" s="1">
        <v>45362</v>
      </c>
      <c r="C1219">
        <f t="shared" si="76"/>
        <v>1182</v>
      </c>
      <c r="D1219" s="3">
        <f t="shared" si="73"/>
        <v>6.1625960178436233E-4</v>
      </c>
      <c r="E1219" s="3">
        <f t="shared" si="74"/>
        <v>4.7282812251947621E-3</v>
      </c>
      <c r="F1219" s="3">
        <f t="shared" si="75"/>
        <v>2.5996525269364699</v>
      </c>
    </row>
    <row r="1220" spans="2:6" x14ac:dyDescent="0.2">
      <c r="B1220" s="1">
        <v>45363</v>
      </c>
      <c r="C1220">
        <f t="shared" si="76"/>
        <v>1183</v>
      </c>
      <c r="D1220" s="3">
        <f t="shared" si="73"/>
        <v>6.1621685712365097E-4</v>
      </c>
      <c r="E1220" s="3">
        <f t="shared" si="74"/>
        <v>4.7282812252087813E-3</v>
      </c>
      <c r="F1220" s="3">
        <f t="shared" si="75"/>
        <v>2.5996525269364699</v>
      </c>
    </row>
    <row r="1221" spans="2:6" x14ac:dyDescent="0.2">
      <c r="B1221" s="1">
        <v>45364</v>
      </c>
      <c r="C1221">
        <f t="shared" si="76"/>
        <v>1184</v>
      </c>
      <c r="D1221" s="3">
        <f t="shared" si="73"/>
        <v>6.1617411542777133E-4</v>
      </c>
      <c r="E1221" s="3">
        <f t="shared" si="74"/>
        <v>4.7282812252227996E-3</v>
      </c>
      <c r="F1221" s="3">
        <f t="shared" si="75"/>
        <v>2.5996525269364699</v>
      </c>
    </row>
    <row r="1222" spans="2:6" x14ac:dyDescent="0.2">
      <c r="B1222" s="1">
        <v>45365</v>
      </c>
      <c r="C1222">
        <f t="shared" si="76"/>
        <v>1185</v>
      </c>
      <c r="D1222" s="3">
        <f t="shared" si="73"/>
        <v>6.1613137669651774E-4</v>
      </c>
      <c r="E1222" s="3">
        <f t="shared" si="74"/>
        <v>4.728281225236817E-3</v>
      </c>
      <c r="F1222" s="3">
        <f t="shared" si="75"/>
        <v>2.5996525269364699</v>
      </c>
    </row>
    <row r="1223" spans="2:6" x14ac:dyDescent="0.2">
      <c r="B1223" s="1">
        <v>45366</v>
      </c>
      <c r="C1223">
        <f t="shared" si="76"/>
        <v>1186</v>
      </c>
      <c r="D1223" s="3">
        <f t="shared" si="73"/>
        <v>6.1608864092968475E-4</v>
      </c>
      <c r="E1223" s="3">
        <f t="shared" si="74"/>
        <v>4.7282812252508327E-3</v>
      </c>
      <c r="F1223" s="3">
        <f t="shared" si="75"/>
        <v>2.5996525269364699</v>
      </c>
    </row>
    <row r="1224" spans="2:6" x14ac:dyDescent="0.2">
      <c r="B1224" s="1">
        <v>45367</v>
      </c>
      <c r="C1224">
        <f t="shared" si="76"/>
        <v>1187</v>
      </c>
      <c r="D1224" s="3">
        <f t="shared" si="73"/>
        <v>6.1604590812706645E-4</v>
      </c>
      <c r="E1224" s="3">
        <f t="shared" si="74"/>
        <v>4.7282812252648476E-3</v>
      </c>
      <c r="F1224" s="3">
        <f t="shared" si="75"/>
        <v>2.5996525269364699</v>
      </c>
    </row>
    <row r="1225" spans="2:6" x14ac:dyDescent="0.2">
      <c r="B1225" s="1">
        <v>45368</v>
      </c>
      <c r="C1225">
        <f t="shared" si="76"/>
        <v>1188</v>
      </c>
      <c r="D1225" s="3">
        <f t="shared" si="73"/>
        <v>6.1600317828845741E-4</v>
      </c>
      <c r="E1225" s="3">
        <f t="shared" si="74"/>
        <v>4.7282812252788624E-3</v>
      </c>
      <c r="F1225" s="3">
        <f t="shared" si="75"/>
        <v>2.5996525269364699</v>
      </c>
    </row>
    <row r="1226" spans="2:6" x14ac:dyDescent="0.2">
      <c r="B1226" s="1">
        <v>45369</v>
      </c>
      <c r="C1226">
        <f t="shared" si="76"/>
        <v>1189</v>
      </c>
      <c r="D1226" s="3">
        <f t="shared" ref="D1226:D1289" si="77">IF(C1226=0,$B$7,($B$7*(1-$B$8)^(C1226/365)))</f>
        <v>6.1596045141365204E-4</v>
      </c>
      <c r="E1226" s="3">
        <f t="shared" si="74"/>
        <v>4.7282812252928755E-3</v>
      </c>
      <c r="F1226" s="3">
        <f t="shared" si="75"/>
        <v>2.5996525269364699</v>
      </c>
    </row>
    <row r="1227" spans="2:6" x14ac:dyDescent="0.2">
      <c r="B1227" s="1">
        <v>45370</v>
      </c>
      <c r="C1227">
        <f t="shared" si="76"/>
        <v>1190</v>
      </c>
      <c r="D1227" s="3">
        <f t="shared" si="77"/>
        <v>6.1591772750244479E-4</v>
      </c>
      <c r="E1227" s="3">
        <f t="shared" ref="E1227:E1290" si="78">IF(D1227=0,$C$7,($C$7*(1-$B$8)^(D1227/365)))</f>
        <v>4.7282812253068877E-3</v>
      </c>
      <c r="F1227" s="3">
        <f t="shared" ref="F1227:F1290" si="79">IF(E1227=0,$D$7,($D$7*(1-$B$8)^(E1227/365)))</f>
        <v>2.5996525269364699</v>
      </c>
    </row>
    <row r="1228" spans="2:6" x14ac:dyDescent="0.2">
      <c r="B1228" s="1">
        <v>45371</v>
      </c>
      <c r="C1228">
        <f t="shared" si="76"/>
        <v>1191</v>
      </c>
      <c r="D1228" s="3">
        <f t="shared" si="77"/>
        <v>6.1587500655462999E-4</v>
      </c>
      <c r="E1228" s="3">
        <f t="shared" si="78"/>
        <v>4.7282812253208991E-3</v>
      </c>
      <c r="F1228" s="3">
        <f t="shared" si="79"/>
        <v>2.5996525269364699</v>
      </c>
    </row>
    <row r="1229" spans="2:6" x14ac:dyDescent="0.2">
      <c r="B1229" s="1">
        <v>45372</v>
      </c>
      <c r="C1229">
        <f t="shared" si="76"/>
        <v>1192</v>
      </c>
      <c r="D1229" s="3">
        <f t="shared" si="77"/>
        <v>6.1583228857000217E-4</v>
      </c>
      <c r="E1229" s="3">
        <f t="shared" si="78"/>
        <v>4.7282812253349096E-3</v>
      </c>
      <c r="F1229" s="3">
        <f t="shared" si="79"/>
        <v>2.5996525269364699</v>
      </c>
    </row>
    <row r="1230" spans="2:6" x14ac:dyDescent="0.2">
      <c r="B1230" s="1">
        <v>45373</v>
      </c>
      <c r="C1230">
        <f t="shared" si="76"/>
        <v>1193</v>
      </c>
      <c r="D1230" s="3">
        <f t="shared" si="77"/>
        <v>6.1578957354835578E-4</v>
      </c>
      <c r="E1230" s="3">
        <f t="shared" si="78"/>
        <v>4.7282812253489192E-3</v>
      </c>
      <c r="F1230" s="3">
        <f t="shared" si="79"/>
        <v>2.5996525269364699</v>
      </c>
    </row>
    <row r="1231" spans="2:6" x14ac:dyDescent="0.2">
      <c r="B1231" s="1">
        <v>45374</v>
      </c>
      <c r="C1231">
        <f t="shared" si="76"/>
        <v>1194</v>
      </c>
      <c r="D1231" s="3">
        <f t="shared" si="77"/>
        <v>6.1574686148948524E-4</v>
      </c>
      <c r="E1231" s="3">
        <f t="shared" si="78"/>
        <v>4.7282812253629271E-3</v>
      </c>
      <c r="F1231" s="3">
        <f t="shared" si="79"/>
        <v>2.5996525269364699</v>
      </c>
    </row>
    <row r="1232" spans="2:6" x14ac:dyDescent="0.2">
      <c r="B1232" s="1">
        <v>45375</v>
      </c>
      <c r="C1232">
        <f t="shared" si="76"/>
        <v>1195</v>
      </c>
      <c r="D1232" s="3">
        <f t="shared" si="77"/>
        <v>6.1570415239318521E-4</v>
      </c>
      <c r="E1232" s="3">
        <f t="shared" si="78"/>
        <v>4.7282812253769341E-3</v>
      </c>
      <c r="F1232" s="3">
        <f t="shared" si="79"/>
        <v>2.5996525269364699</v>
      </c>
    </row>
    <row r="1233" spans="2:6" x14ac:dyDescent="0.2">
      <c r="B1233" s="1">
        <v>45376</v>
      </c>
      <c r="C1233">
        <f t="shared" si="76"/>
        <v>1196</v>
      </c>
      <c r="D1233" s="3">
        <f t="shared" si="77"/>
        <v>6.1566144625925013E-4</v>
      </c>
      <c r="E1233" s="3">
        <f t="shared" si="78"/>
        <v>4.7282812253909403E-3</v>
      </c>
      <c r="F1233" s="3">
        <f t="shared" si="79"/>
        <v>2.5996525269364699</v>
      </c>
    </row>
    <row r="1234" spans="2:6" x14ac:dyDescent="0.2">
      <c r="B1234" s="1">
        <v>45377</v>
      </c>
      <c r="C1234">
        <f t="shared" si="76"/>
        <v>1197</v>
      </c>
      <c r="D1234" s="3">
        <f t="shared" si="77"/>
        <v>6.1561874308747443E-4</v>
      </c>
      <c r="E1234" s="3">
        <f t="shared" si="78"/>
        <v>4.7282812254049464E-3</v>
      </c>
      <c r="F1234" s="3">
        <f t="shared" si="79"/>
        <v>2.5996525269364699</v>
      </c>
    </row>
    <row r="1235" spans="2:6" x14ac:dyDescent="0.2">
      <c r="B1235" s="1">
        <v>45378</v>
      </c>
      <c r="C1235">
        <f t="shared" si="76"/>
        <v>1198</v>
      </c>
      <c r="D1235" s="3">
        <f t="shared" si="77"/>
        <v>6.1557604287765277E-4</v>
      </c>
      <c r="E1235" s="3">
        <f t="shared" si="78"/>
        <v>4.7282812254189508E-3</v>
      </c>
      <c r="F1235" s="3">
        <f t="shared" si="79"/>
        <v>2.5996525269364699</v>
      </c>
    </row>
    <row r="1236" spans="2:6" x14ac:dyDescent="0.2">
      <c r="B1236" s="1">
        <v>45379</v>
      </c>
      <c r="C1236">
        <f t="shared" si="76"/>
        <v>1199</v>
      </c>
      <c r="D1236" s="3">
        <f t="shared" si="77"/>
        <v>6.1553334562957957E-4</v>
      </c>
      <c r="E1236" s="3">
        <f t="shared" si="78"/>
        <v>4.7282812254329544E-3</v>
      </c>
      <c r="F1236" s="3">
        <f t="shared" si="79"/>
        <v>2.5996525269364699</v>
      </c>
    </row>
    <row r="1237" spans="2:6" x14ac:dyDescent="0.2">
      <c r="B1237" s="1">
        <v>45380</v>
      </c>
      <c r="C1237">
        <f t="shared" si="76"/>
        <v>1200</v>
      </c>
      <c r="D1237" s="3">
        <f t="shared" si="77"/>
        <v>6.154906513430496E-4</v>
      </c>
      <c r="E1237" s="3">
        <f t="shared" si="78"/>
        <v>4.7282812254469562E-3</v>
      </c>
      <c r="F1237" s="3">
        <f t="shared" si="79"/>
        <v>2.5996525269364699</v>
      </c>
    </row>
    <row r="1238" spans="2:6" x14ac:dyDescent="0.2">
      <c r="B1238" s="1">
        <v>45381</v>
      </c>
      <c r="C1238">
        <f t="shared" si="76"/>
        <v>1201</v>
      </c>
      <c r="D1238" s="3">
        <f t="shared" si="77"/>
        <v>6.1544796001785729E-4</v>
      </c>
      <c r="E1238" s="3">
        <f t="shared" si="78"/>
        <v>4.728281225460958E-3</v>
      </c>
      <c r="F1238" s="3">
        <f t="shared" si="79"/>
        <v>2.5996525269364699</v>
      </c>
    </row>
    <row r="1239" spans="2:6" x14ac:dyDescent="0.2">
      <c r="B1239" s="1">
        <v>45382</v>
      </c>
      <c r="C1239">
        <f t="shared" si="76"/>
        <v>1202</v>
      </c>
      <c r="D1239" s="3">
        <f t="shared" si="77"/>
        <v>6.154052716537973E-4</v>
      </c>
      <c r="E1239" s="3">
        <f t="shared" si="78"/>
        <v>4.728281225474959E-3</v>
      </c>
      <c r="F1239" s="3">
        <f t="shared" si="79"/>
        <v>2.5996525269364699</v>
      </c>
    </row>
    <row r="1240" spans="2:6" x14ac:dyDescent="0.2">
      <c r="B1240" s="1">
        <v>45383</v>
      </c>
      <c r="C1240">
        <f t="shared" si="76"/>
        <v>1203</v>
      </c>
      <c r="D1240" s="3">
        <f t="shared" si="77"/>
        <v>6.1536258625066417E-4</v>
      </c>
      <c r="E1240" s="3">
        <f t="shared" si="78"/>
        <v>4.7282812254889582E-3</v>
      </c>
      <c r="F1240" s="3">
        <f t="shared" si="79"/>
        <v>2.5996525269364699</v>
      </c>
    </row>
    <row r="1241" spans="2:6" x14ac:dyDescent="0.2">
      <c r="B1241" s="1">
        <v>45384</v>
      </c>
      <c r="C1241">
        <f t="shared" si="76"/>
        <v>1204</v>
      </c>
      <c r="D1241" s="3">
        <f t="shared" si="77"/>
        <v>6.1531990380825255E-4</v>
      </c>
      <c r="E1241" s="3">
        <f t="shared" si="78"/>
        <v>4.7282812255029574E-3</v>
      </c>
      <c r="F1241" s="3">
        <f t="shared" si="79"/>
        <v>2.5996525269364699</v>
      </c>
    </row>
    <row r="1242" spans="2:6" x14ac:dyDescent="0.2">
      <c r="B1242" s="1">
        <v>45385</v>
      </c>
      <c r="C1242">
        <f t="shared" si="76"/>
        <v>1205</v>
      </c>
      <c r="D1242" s="3">
        <f t="shared" si="77"/>
        <v>6.152772243263572E-4</v>
      </c>
      <c r="E1242" s="3">
        <f t="shared" si="78"/>
        <v>4.7282812255169549E-3</v>
      </c>
      <c r="F1242" s="3">
        <f t="shared" si="79"/>
        <v>2.5996525269364699</v>
      </c>
    </row>
    <row r="1243" spans="2:6" x14ac:dyDescent="0.2">
      <c r="B1243" s="1">
        <v>45386</v>
      </c>
      <c r="C1243">
        <f t="shared" si="76"/>
        <v>1206</v>
      </c>
      <c r="D1243" s="3">
        <f t="shared" si="77"/>
        <v>6.1523454780477267E-4</v>
      </c>
      <c r="E1243" s="3">
        <f t="shared" si="78"/>
        <v>4.7282812255309515E-3</v>
      </c>
      <c r="F1243" s="3">
        <f t="shared" si="79"/>
        <v>2.5996525269364699</v>
      </c>
    </row>
    <row r="1244" spans="2:6" x14ac:dyDescent="0.2">
      <c r="B1244" s="1">
        <v>45387</v>
      </c>
      <c r="C1244">
        <f t="shared" si="76"/>
        <v>1207</v>
      </c>
      <c r="D1244" s="3">
        <f t="shared" si="77"/>
        <v>6.151918742432936E-4</v>
      </c>
      <c r="E1244" s="3">
        <f t="shared" si="78"/>
        <v>4.7282812255449473E-3</v>
      </c>
      <c r="F1244" s="3">
        <f t="shared" si="79"/>
        <v>2.5996525269364699</v>
      </c>
    </row>
    <row r="1245" spans="2:6" x14ac:dyDescent="0.2">
      <c r="B1245" s="1">
        <v>45388</v>
      </c>
      <c r="C1245">
        <f t="shared" si="76"/>
        <v>1208</v>
      </c>
      <c r="D1245" s="3">
        <f t="shared" si="77"/>
        <v>6.1514920364171466E-4</v>
      </c>
      <c r="E1245" s="3">
        <f t="shared" si="78"/>
        <v>4.7282812255589422E-3</v>
      </c>
      <c r="F1245" s="3">
        <f t="shared" si="79"/>
        <v>2.5996525269364699</v>
      </c>
    </row>
    <row r="1246" spans="2:6" x14ac:dyDescent="0.2">
      <c r="B1246" s="1">
        <v>45389</v>
      </c>
      <c r="C1246">
        <f t="shared" si="76"/>
        <v>1209</v>
      </c>
      <c r="D1246" s="3">
        <f t="shared" si="77"/>
        <v>6.151065359998307E-4</v>
      </c>
      <c r="E1246" s="3">
        <f t="shared" si="78"/>
        <v>4.7282812255729362E-3</v>
      </c>
      <c r="F1246" s="3">
        <f t="shared" si="79"/>
        <v>2.5996525269364699</v>
      </c>
    </row>
    <row r="1247" spans="2:6" x14ac:dyDescent="0.2">
      <c r="B1247" s="1">
        <v>45390</v>
      </c>
      <c r="C1247">
        <f t="shared" si="76"/>
        <v>1210</v>
      </c>
      <c r="D1247" s="3">
        <f t="shared" si="77"/>
        <v>6.1506387131743628E-4</v>
      </c>
      <c r="E1247" s="3">
        <f t="shared" si="78"/>
        <v>4.7282812255869285E-3</v>
      </c>
      <c r="F1247" s="3">
        <f t="shared" si="79"/>
        <v>2.5996525269364699</v>
      </c>
    </row>
    <row r="1248" spans="2:6" x14ac:dyDescent="0.2">
      <c r="B1248" s="1">
        <v>45391</v>
      </c>
      <c r="C1248">
        <f t="shared" si="76"/>
        <v>1211</v>
      </c>
      <c r="D1248" s="3">
        <f t="shared" si="77"/>
        <v>6.1502120959432615E-4</v>
      </c>
      <c r="E1248" s="3">
        <f t="shared" si="78"/>
        <v>4.7282812256009199E-3</v>
      </c>
      <c r="F1248" s="3">
        <f t="shared" si="79"/>
        <v>2.5996525269364699</v>
      </c>
    </row>
    <row r="1249" spans="2:6" x14ac:dyDescent="0.2">
      <c r="B1249" s="1">
        <v>45392</v>
      </c>
      <c r="C1249">
        <f t="shared" si="76"/>
        <v>1212</v>
      </c>
      <c r="D1249" s="3">
        <f t="shared" si="77"/>
        <v>6.1497855083029519E-4</v>
      </c>
      <c r="E1249" s="3">
        <f t="shared" si="78"/>
        <v>4.7282812256149113E-3</v>
      </c>
      <c r="F1249" s="3">
        <f t="shared" si="79"/>
        <v>2.5996525269364699</v>
      </c>
    </row>
    <row r="1250" spans="2:6" x14ac:dyDescent="0.2">
      <c r="B1250" s="1">
        <v>45393</v>
      </c>
      <c r="C1250">
        <f t="shared" si="76"/>
        <v>1213</v>
      </c>
      <c r="D1250" s="3">
        <f t="shared" si="77"/>
        <v>6.1493589502513793E-4</v>
      </c>
      <c r="E1250" s="3">
        <f t="shared" si="78"/>
        <v>4.728281225628901E-3</v>
      </c>
      <c r="F1250" s="3">
        <f t="shared" si="79"/>
        <v>2.5996525269364699</v>
      </c>
    </row>
    <row r="1251" spans="2:6" x14ac:dyDescent="0.2">
      <c r="B1251" s="1">
        <v>45394</v>
      </c>
      <c r="C1251">
        <f t="shared" si="76"/>
        <v>1214</v>
      </c>
      <c r="D1251" s="3">
        <f t="shared" si="77"/>
        <v>6.1489324217864924E-4</v>
      </c>
      <c r="E1251" s="3">
        <f t="shared" si="78"/>
        <v>4.7282812256428898E-3</v>
      </c>
      <c r="F1251" s="3">
        <f t="shared" si="79"/>
        <v>2.5996525269364699</v>
      </c>
    </row>
    <row r="1252" spans="2:6" x14ac:dyDescent="0.2">
      <c r="B1252" s="1">
        <v>45395</v>
      </c>
      <c r="C1252">
        <f t="shared" si="76"/>
        <v>1215</v>
      </c>
      <c r="D1252" s="3">
        <f t="shared" si="77"/>
        <v>6.1485059229062389E-4</v>
      </c>
      <c r="E1252" s="3">
        <f t="shared" si="78"/>
        <v>4.7282812256568786E-3</v>
      </c>
      <c r="F1252" s="3">
        <f t="shared" si="79"/>
        <v>2.5996525269364699</v>
      </c>
    </row>
    <row r="1253" spans="2:6" x14ac:dyDescent="0.2">
      <c r="B1253" s="1">
        <v>45396</v>
      </c>
      <c r="C1253">
        <f t="shared" ref="C1253:C1316" si="80">IF(B1253&lt;=$B$3,0,(B1253-$B$3))</f>
        <v>1216</v>
      </c>
      <c r="D1253" s="3">
        <f t="shared" si="77"/>
        <v>6.1480794536085675E-4</v>
      </c>
      <c r="E1253" s="3">
        <f t="shared" si="78"/>
        <v>4.7282812256708648E-3</v>
      </c>
      <c r="F1253" s="3">
        <f t="shared" si="79"/>
        <v>2.5996525269364699</v>
      </c>
    </row>
    <row r="1254" spans="2:6" x14ac:dyDescent="0.2">
      <c r="B1254" s="1">
        <v>45397</v>
      </c>
      <c r="C1254">
        <f t="shared" si="80"/>
        <v>1217</v>
      </c>
      <c r="D1254" s="3">
        <f t="shared" si="77"/>
        <v>6.1476530138914257E-4</v>
      </c>
      <c r="E1254" s="3">
        <f t="shared" si="78"/>
        <v>4.728281225684851E-3</v>
      </c>
      <c r="F1254" s="3">
        <f t="shared" si="79"/>
        <v>2.5996525269364699</v>
      </c>
    </row>
    <row r="1255" spans="2:6" x14ac:dyDescent="0.2">
      <c r="B1255" s="1">
        <v>45398</v>
      </c>
      <c r="C1255">
        <f t="shared" si="80"/>
        <v>1218</v>
      </c>
      <c r="D1255" s="3">
        <f t="shared" si="77"/>
        <v>6.1472266037527622E-4</v>
      </c>
      <c r="E1255" s="3">
        <f t="shared" si="78"/>
        <v>4.7282812256988363E-3</v>
      </c>
      <c r="F1255" s="3">
        <f t="shared" si="79"/>
        <v>2.5996525269364699</v>
      </c>
    </row>
    <row r="1256" spans="2:6" x14ac:dyDescent="0.2">
      <c r="B1256" s="1">
        <v>45399</v>
      </c>
      <c r="C1256">
        <f t="shared" si="80"/>
        <v>1219</v>
      </c>
      <c r="D1256" s="3">
        <f t="shared" si="77"/>
        <v>6.1468002231905236E-4</v>
      </c>
      <c r="E1256" s="3">
        <f t="shared" si="78"/>
        <v>4.7282812257128199E-3</v>
      </c>
      <c r="F1256" s="3">
        <f t="shared" si="79"/>
        <v>2.5996525269364699</v>
      </c>
    </row>
    <row r="1257" spans="2:6" x14ac:dyDescent="0.2">
      <c r="B1257" s="1">
        <v>45400</v>
      </c>
      <c r="C1257">
        <f t="shared" si="80"/>
        <v>1220</v>
      </c>
      <c r="D1257" s="3">
        <f t="shared" si="77"/>
        <v>6.1463738722026607E-4</v>
      </c>
      <c r="E1257" s="3">
        <f t="shared" si="78"/>
        <v>4.7282812257268035E-3</v>
      </c>
      <c r="F1257" s="3">
        <f t="shared" si="79"/>
        <v>2.5996525269364699</v>
      </c>
    </row>
    <row r="1258" spans="2:6" x14ac:dyDescent="0.2">
      <c r="B1258" s="1">
        <v>45401</v>
      </c>
      <c r="C1258">
        <f t="shared" si="80"/>
        <v>1221</v>
      </c>
      <c r="D1258" s="3">
        <f t="shared" si="77"/>
        <v>6.1459475507871222E-4</v>
      </c>
      <c r="E1258" s="3">
        <f t="shared" si="78"/>
        <v>4.7282812257407854E-3</v>
      </c>
      <c r="F1258" s="3">
        <f t="shared" si="79"/>
        <v>2.5996525269364699</v>
      </c>
    </row>
    <row r="1259" spans="2:6" x14ac:dyDescent="0.2">
      <c r="B1259" s="1">
        <v>45402</v>
      </c>
      <c r="C1259">
        <f t="shared" si="80"/>
        <v>1222</v>
      </c>
      <c r="D1259" s="3">
        <f t="shared" si="77"/>
        <v>6.1455212589418546E-4</v>
      </c>
      <c r="E1259" s="3">
        <f t="shared" si="78"/>
        <v>4.7282812257547664E-3</v>
      </c>
      <c r="F1259" s="3">
        <f t="shared" si="79"/>
        <v>2.5996525269364699</v>
      </c>
    </row>
    <row r="1260" spans="2:6" x14ac:dyDescent="0.2">
      <c r="B1260" s="1">
        <v>45403</v>
      </c>
      <c r="C1260">
        <f t="shared" si="80"/>
        <v>1223</v>
      </c>
      <c r="D1260" s="3">
        <f t="shared" si="77"/>
        <v>6.1450949966648089E-4</v>
      </c>
      <c r="E1260" s="3">
        <f t="shared" si="78"/>
        <v>4.7282812257687466E-3</v>
      </c>
      <c r="F1260" s="3">
        <f t="shared" si="79"/>
        <v>2.5996525269364699</v>
      </c>
    </row>
    <row r="1261" spans="2:6" x14ac:dyDescent="0.2">
      <c r="B1261" s="1">
        <v>45404</v>
      </c>
      <c r="C1261">
        <f t="shared" si="80"/>
        <v>1224</v>
      </c>
      <c r="D1261" s="3">
        <f t="shared" si="77"/>
        <v>6.1446687639539347E-4</v>
      </c>
      <c r="E1261" s="3">
        <f t="shared" si="78"/>
        <v>4.7282812257827258E-3</v>
      </c>
      <c r="F1261" s="3">
        <f t="shared" si="79"/>
        <v>2.5996525269364699</v>
      </c>
    </row>
    <row r="1262" spans="2:6" x14ac:dyDescent="0.2">
      <c r="B1262" s="1">
        <v>45405</v>
      </c>
      <c r="C1262">
        <f t="shared" si="80"/>
        <v>1225</v>
      </c>
      <c r="D1262" s="3">
        <f t="shared" si="77"/>
        <v>6.1442425608071785E-4</v>
      </c>
      <c r="E1262" s="3">
        <f t="shared" si="78"/>
        <v>4.7282812257967042E-3</v>
      </c>
      <c r="F1262" s="3">
        <f t="shared" si="79"/>
        <v>2.5996525269364699</v>
      </c>
    </row>
    <row r="1263" spans="2:6" x14ac:dyDescent="0.2">
      <c r="B1263" s="1">
        <v>45406</v>
      </c>
      <c r="C1263">
        <f t="shared" si="80"/>
        <v>1226</v>
      </c>
      <c r="D1263" s="3">
        <f t="shared" si="77"/>
        <v>6.1438163872224924E-4</v>
      </c>
      <c r="E1263" s="3">
        <f t="shared" si="78"/>
        <v>4.7282812258106818E-3</v>
      </c>
      <c r="F1263" s="3">
        <f t="shared" si="79"/>
        <v>2.5996525269364699</v>
      </c>
    </row>
    <row r="1264" spans="2:6" x14ac:dyDescent="0.2">
      <c r="B1264" s="1">
        <v>45407</v>
      </c>
      <c r="C1264">
        <f t="shared" si="80"/>
        <v>1227</v>
      </c>
      <c r="D1264" s="3">
        <f t="shared" si="77"/>
        <v>6.143390243197825E-4</v>
      </c>
      <c r="E1264" s="3">
        <f t="shared" si="78"/>
        <v>4.7282812258246576E-3</v>
      </c>
      <c r="F1264" s="3">
        <f t="shared" si="79"/>
        <v>2.5996525269364699</v>
      </c>
    </row>
    <row r="1265" spans="2:6" x14ac:dyDescent="0.2">
      <c r="B1265" s="1">
        <v>45408</v>
      </c>
      <c r="C1265">
        <f t="shared" si="80"/>
        <v>1228</v>
      </c>
      <c r="D1265" s="3">
        <f t="shared" si="77"/>
        <v>6.142964128731125E-4</v>
      </c>
      <c r="E1265" s="3">
        <f t="shared" si="78"/>
        <v>4.7282812258386334E-3</v>
      </c>
      <c r="F1265" s="3">
        <f t="shared" si="79"/>
        <v>2.5996525269364699</v>
      </c>
    </row>
    <row r="1266" spans="2:6" x14ac:dyDescent="0.2">
      <c r="B1266" s="1">
        <v>45409</v>
      </c>
      <c r="C1266">
        <f t="shared" si="80"/>
        <v>1229</v>
      </c>
      <c r="D1266" s="3">
        <f t="shared" si="77"/>
        <v>6.1425380438203433E-4</v>
      </c>
      <c r="E1266" s="3">
        <f t="shared" si="78"/>
        <v>4.7282812258526074E-3</v>
      </c>
      <c r="F1266" s="3">
        <f t="shared" si="79"/>
        <v>2.5996525269364699</v>
      </c>
    </row>
    <row r="1267" spans="2:6" x14ac:dyDescent="0.2">
      <c r="B1267" s="1">
        <v>45410</v>
      </c>
      <c r="C1267">
        <f t="shared" si="80"/>
        <v>1230</v>
      </c>
      <c r="D1267" s="3">
        <f t="shared" si="77"/>
        <v>6.1421119884634296E-4</v>
      </c>
      <c r="E1267" s="3">
        <f t="shared" si="78"/>
        <v>4.7282812258665806E-3</v>
      </c>
      <c r="F1267" s="3">
        <f t="shared" si="79"/>
        <v>2.5996525269364699</v>
      </c>
    </row>
    <row r="1268" spans="2:6" x14ac:dyDescent="0.2">
      <c r="B1268" s="1">
        <v>45411</v>
      </c>
      <c r="C1268">
        <f t="shared" si="80"/>
        <v>1231</v>
      </c>
      <c r="D1268" s="3">
        <f t="shared" si="77"/>
        <v>6.1416859626583337E-4</v>
      </c>
      <c r="E1268" s="3">
        <f t="shared" si="78"/>
        <v>4.7282812258805538E-3</v>
      </c>
      <c r="F1268" s="3">
        <f t="shared" si="79"/>
        <v>2.5996525269364699</v>
      </c>
    </row>
    <row r="1269" spans="2:6" x14ac:dyDescent="0.2">
      <c r="B1269" s="1">
        <v>45412</v>
      </c>
      <c r="C1269">
        <f t="shared" si="80"/>
        <v>1232</v>
      </c>
      <c r="D1269" s="3">
        <f t="shared" si="77"/>
        <v>6.1412599664030076E-4</v>
      </c>
      <c r="E1269" s="3">
        <f t="shared" si="78"/>
        <v>4.7282812258945244E-3</v>
      </c>
      <c r="F1269" s="3">
        <f t="shared" si="79"/>
        <v>2.5996525269364699</v>
      </c>
    </row>
    <row r="1270" spans="2:6" x14ac:dyDescent="0.2">
      <c r="B1270" s="1">
        <v>45413</v>
      </c>
      <c r="C1270">
        <f t="shared" si="80"/>
        <v>1233</v>
      </c>
      <c r="D1270" s="3">
        <f t="shared" si="77"/>
        <v>6.1408339996953988E-4</v>
      </c>
      <c r="E1270" s="3">
        <f t="shared" si="78"/>
        <v>4.7282812259084959E-3</v>
      </c>
      <c r="F1270" s="3">
        <f t="shared" si="79"/>
        <v>2.5996525269364699</v>
      </c>
    </row>
    <row r="1271" spans="2:6" x14ac:dyDescent="0.2">
      <c r="B1271" s="1">
        <v>45414</v>
      </c>
      <c r="C1271">
        <f t="shared" si="80"/>
        <v>1234</v>
      </c>
      <c r="D1271" s="3">
        <f t="shared" si="77"/>
        <v>6.1404080625334604E-4</v>
      </c>
      <c r="E1271" s="3">
        <f t="shared" si="78"/>
        <v>4.7282812259224647E-3</v>
      </c>
      <c r="F1271" s="3">
        <f t="shared" si="79"/>
        <v>2.5996525269364699</v>
      </c>
    </row>
    <row r="1272" spans="2:6" x14ac:dyDescent="0.2">
      <c r="B1272" s="1">
        <v>45415</v>
      </c>
      <c r="C1272">
        <f t="shared" si="80"/>
        <v>1235</v>
      </c>
      <c r="D1272" s="3">
        <f t="shared" si="77"/>
        <v>6.139982154915141E-4</v>
      </c>
      <c r="E1272" s="3">
        <f t="shared" si="78"/>
        <v>4.7282812259364336E-3</v>
      </c>
      <c r="F1272" s="3">
        <f t="shared" si="79"/>
        <v>2.5996525269364699</v>
      </c>
    </row>
    <row r="1273" spans="2:6" x14ac:dyDescent="0.2">
      <c r="B1273" s="1">
        <v>45416</v>
      </c>
      <c r="C1273">
        <f t="shared" si="80"/>
        <v>1236</v>
      </c>
      <c r="D1273" s="3">
        <f t="shared" si="77"/>
        <v>6.1395562768383927E-4</v>
      </c>
      <c r="E1273" s="3">
        <f t="shared" si="78"/>
        <v>4.7282812259504007E-3</v>
      </c>
      <c r="F1273" s="3">
        <f t="shared" si="79"/>
        <v>2.5996525269364699</v>
      </c>
    </row>
    <row r="1274" spans="2:6" x14ac:dyDescent="0.2">
      <c r="B1274" s="1">
        <v>45417</v>
      </c>
      <c r="C1274">
        <f t="shared" si="80"/>
        <v>1237</v>
      </c>
      <c r="D1274" s="3">
        <f t="shared" si="77"/>
        <v>6.1391304283011663E-4</v>
      </c>
      <c r="E1274" s="3">
        <f t="shared" si="78"/>
        <v>4.7282812259643679E-3</v>
      </c>
      <c r="F1274" s="3">
        <f t="shared" si="79"/>
        <v>2.5996525269364699</v>
      </c>
    </row>
    <row r="1275" spans="2:6" x14ac:dyDescent="0.2">
      <c r="B1275" s="1">
        <v>45418</v>
      </c>
      <c r="C1275">
        <f t="shared" si="80"/>
        <v>1238</v>
      </c>
      <c r="D1275" s="3">
        <f t="shared" si="77"/>
        <v>6.1387046093014136E-4</v>
      </c>
      <c r="E1275" s="3">
        <f t="shared" si="78"/>
        <v>4.7282812259783332E-3</v>
      </c>
      <c r="F1275" s="3">
        <f t="shared" si="79"/>
        <v>2.5996525269364699</v>
      </c>
    </row>
    <row r="1276" spans="2:6" x14ac:dyDescent="0.2">
      <c r="B1276" s="1">
        <v>45419</v>
      </c>
      <c r="C1276">
        <f t="shared" si="80"/>
        <v>1239</v>
      </c>
      <c r="D1276" s="3">
        <f t="shared" si="77"/>
        <v>6.1382788198370835E-4</v>
      </c>
      <c r="E1276" s="3">
        <f t="shared" si="78"/>
        <v>4.7282812259922986E-3</v>
      </c>
      <c r="F1276" s="3">
        <f t="shared" si="79"/>
        <v>2.5996525269364699</v>
      </c>
    </row>
    <row r="1277" spans="2:6" x14ac:dyDescent="0.2">
      <c r="B1277" s="1">
        <v>45420</v>
      </c>
      <c r="C1277">
        <f t="shared" si="80"/>
        <v>1240</v>
      </c>
      <c r="D1277" s="3">
        <f t="shared" si="77"/>
        <v>6.1378530599061289E-4</v>
      </c>
      <c r="E1277" s="3">
        <f t="shared" si="78"/>
        <v>4.7282812260062623E-3</v>
      </c>
      <c r="F1277" s="3">
        <f t="shared" si="79"/>
        <v>2.5996525269364699</v>
      </c>
    </row>
    <row r="1278" spans="2:6" x14ac:dyDescent="0.2">
      <c r="B1278" s="1">
        <v>45421</v>
      </c>
      <c r="C1278">
        <f t="shared" si="80"/>
        <v>1241</v>
      </c>
      <c r="D1278" s="3">
        <f t="shared" si="77"/>
        <v>6.1374273295065017E-4</v>
      </c>
      <c r="E1278" s="3">
        <f t="shared" si="78"/>
        <v>4.7282812260202242E-3</v>
      </c>
      <c r="F1278" s="3">
        <f t="shared" si="79"/>
        <v>2.5996525269364699</v>
      </c>
    </row>
    <row r="1279" spans="2:6" x14ac:dyDescent="0.2">
      <c r="B1279" s="1">
        <v>45422</v>
      </c>
      <c r="C1279">
        <f t="shared" si="80"/>
        <v>1242</v>
      </c>
      <c r="D1279" s="3">
        <f t="shared" si="77"/>
        <v>6.1370016286361529E-4</v>
      </c>
      <c r="E1279" s="3">
        <f t="shared" si="78"/>
        <v>4.7282812260341861E-3</v>
      </c>
      <c r="F1279" s="3">
        <f t="shared" si="79"/>
        <v>2.5996525269364699</v>
      </c>
    </row>
    <row r="1280" spans="2:6" x14ac:dyDescent="0.2">
      <c r="B1280" s="1">
        <v>45423</v>
      </c>
      <c r="C1280">
        <f t="shared" si="80"/>
        <v>1243</v>
      </c>
      <c r="D1280" s="3">
        <f t="shared" si="77"/>
        <v>6.1365759572930354E-4</v>
      </c>
      <c r="E1280" s="3">
        <f t="shared" si="78"/>
        <v>4.7282812260481472E-3</v>
      </c>
      <c r="F1280" s="3">
        <f t="shared" si="79"/>
        <v>2.5996525269364699</v>
      </c>
    </row>
    <row r="1281" spans="2:6" x14ac:dyDescent="0.2">
      <c r="B1281" s="1">
        <v>45424</v>
      </c>
      <c r="C1281">
        <f t="shared" si="80"/>
        <v>1244</v>
      </c>
      <c r="D1281" s="3">
        <f t="shared" si="77"/>
        <v>6.1361503154751002E-4</v>
      </c>
      <c r="E1281" s="3">
        <f t="shared" si="78"/>
        <v>4.7282812260621074E-3</v>
      </c>
      <c r="F1281" s="3">
        <f t="shared" si="79"/>
        <v>2.5996525269364699</v>
      </c>
    </row>
    <row r="1282" spans="2:6" x14ac:dyDescent="0.2">
      <c r="B1282" s="1">
        <v>45425</v>
      </c>
      <c r="C1282">
        <f t="shared" si="80"/>
        <v>1245</v>
      </c>
      <c r="D1282" s="3">
        <f t="shared" si="77"/>
        <v>6.135724703180298E-4</v>
      </c>
      <c r="E1282" s="3">
        <f t="shared" si="78"/>
        <v>4.7282812260760658E-3</v>
      </c>
      <c r="F1282" s="3">
        <f t="shared" si="79"/>
        <v>2.5996525269364699</v>
      </c>
    </row>
    <row r="1283" spans="2:6" x14ac:dyDescent="0.2">
      <c r="B1283" s="1">
        <v>45426</v>
      </c>
      <c r="C1283">
        <f t="shared" si="80"/>
        <v>1246</v>
      </c>
      <c r="D1283" s="3">
        <f t="shared" si="77"/>
        <v>6.135299120406583E-4</v>
      </c>
      <c r="E1283" s="3">
        <f t="shared" si="78"/>
        <v>4.7282812260900234E-3</v>
      </c>
      <c r="F1283" s="3">
        <f t="shared" si="79"/>
        <v>2.5996525269364699</v>
      </c>
    </row>
    <row r="1284" spans="2:6" x14ac:dyDescent="0.2">
      <c r="B1284" s="1">
        <v>45427</v>
      </c>
      <c r="C1284">
        <f t="shared" si="80"/>
        <v>1247</v>
      </c>
      <c r="D1284" s="3">
        <f t="shared" si="77"/>
        <v>6.1348735671519082E-4</v>
      </c>
      <c r="E1284" s="3">
        <f t="shared" si="78"/>
        <v>4.728281226103981E-3</v>
      </c>
      <c r="F1284" s="3">
        <f t="shared" si="79"/>
        <v>2.5996525269364699</v>
      </c>
    </row>
    <row r="1285" spans="2:6" x14ac:dyDescent="0.2">
      <c r="B1285" s="1">
        <v>45428</v>
      </c>
      <c r="C1285">
        <f t="shared" si="80"/>
        <v>1248</v>
      </c>
      <c r="D1285" s="3">
        <f t="shared" si="77"/>
        <v>6.1344480434142245E-4</v>
      </c>
      <c r="E1285" s="3">
        <f t="shared" si="78"/>
        <v>4.7282812261179369E-3</v>
      </c>
      <c r="F1285" s="3">
        <f t="shared" si="79"/>
        <v>2.5996525269364699</v>
      </c>
    </row>
    <row r="1286" spans="2:6" x14ac:dyDescent="0.2">
      <c r="B1286" s="1">
        <v>45429</v>
      </c>
      <c r="C1286">
        <f t="shared" si="80"/>
        <v>1249</v>
      </c>
      <c r="D1286" s="3">
        <f t="shared" si="77"/>
        <v>6.1340225491914838E-4</v>
      </c>
      <c r="E1286" s="3">
        <f t="shared" si="78"/>
        <v>4.7282812261318918E-3</v>
      </c>
      <c r="F1286" s="3">
        <f t="shared" si="79"/>
        <v>2.5996525269364699</v>
      </c>
    </row>
    <row r="1287" spans="2:6" x14ac:dyDescent="0.2">
      <c r="B1287" s="1">
        <v>45430</v>
      </c>
      <c r="C1287">
        <f t="shared" si="80"/>
        <v>1250</v>
      </c>
      <c r="D1287" s="3">
        <f t="shared" si="77"/>
        <v>6.1335970844816423E-4</v>
      </c>
      <c r="E1287" s="3">
        <f t="shared" si="78"/>
        <v>4.728281226145846E-3</v>
      </c>
      <c r="F1287" s="3">
        <f t="shared" si="79"/>
        <v>2.5996525269364699</v>
      </c>
    </row>
    <row r="1288" spans="2:6" x14ac:dyDescent="0.2">
      <c r="B1288" s="1">
        <v>45431</v>
      </c>
      <c r="C1288">
        <f t="shared" si="80"/>
        <v>1251</v>
      </c>
      <c r="D1288" s="3">
        <f t="shared" si="77"/>
        <v>6.1331716492826489E-4</v>
      </c>
      <c r="E1288" s="3">
        <f t="shared" si="78"/>
        <v>4.7282812261597992E-3</v>
      </c>
      <c r="F1288" s="3">
        <f t="shared" si="79"/>
        <v>2.5996525269364699</v>
      </c>
    </row>
    <row r="1289" spans="2:6" x14ac:dyDescent="0.2">
      <c r="B1289" s="1">
        <v>45432</v>
      </c>
      <c r="C1289">
        <f t="shared" si="80"/>
        <v>1252</v>
      </c>
      <c r="D1289" s="3">
        <f t="shared" si="77"/>
        <v>6.1327462435924597E-4</v>
      </c>
      <c r="E1289" s="3">
        <f t="shared" si="78"/>
        <v>4.7282812261737516E-3</v>
      </c>
      <c r="F1289" s="3">
        <f t="shared" si="79"/>
        <v>2.5996525269364699</v>
      </c>
    </row>
    <row r="1290" spans="2:6" x14ac:dyDescent="0.2">
      <c r="B1290" s="1">
        <v>45433</v>
      </c>
      <c r="C1290">
        <f t="shared" si="80"/>
        <v>1253</v>
      </c>
      <c r="D1290" s="3">
        <f t="shared" ref="D1290:D1353" si="81">IF(C1290=0,$B$7,($B$7*(1-$B$8)^(C1290/365)))</f>
        <v>6.1323208674090267E-4</v>
      </c>
      <c r="E1290" s="3">
        <f t="shared" si="78"/>
        <v>4.7282812261877022E-3</v>
      </c>
      <c r="F1290" s="3">
        <f t="shared" si="79"/>
        <v>2.5996525269364699</v>
      </c>
    </row>
    <row r="1291" spans="2:6" x14ac:dyDescent="0.2">
      <c r="B1291" s="1">
        <v>45434</v>
      </c>
      <c r="C1291">
        <f t="shared" si="80"/>
        <v>1254</v>
      </c>
      <c r="D1291" s="3">
        <f t="shared" si="81"/>
        <v>6.1318955207303029E-4</v>
      </c>
      <c r="E1291" s="3">
        <f t="shared" ref="E1291:E1354" si="82">IF(D1291=0,$C$7,($C$7*(1-$B$8)^(D1291/365)))</f>
        <v>4.7282812262016529E-3</v>
      </c>
      <c r="F1291" s="3">
        <f t="shared" ref="F1291:F1354" si="83">IF(E1291=0,$D$7,($D$7*(1-$B$8)^(E1291/365)))</f>
        <v>2.5996525269364699</v>
      </c>
    </row>
    <row r="1292" spans="2:6" x14ac:dyDescent="0.2">
      <c r="B1292" s="1">
        <v>45435</v>
      </c>
      <c r="C1292">
        <f t="shared" si="80"/>
        <v>1255</v>
      </c>
      <c r="D1292" s="3">
        <f t="shared" si="81"/>
        <v>6.1314702035542424E-4</v>
      </c>
      <c r="E1292" s="3">
        <f t="shared" si="82"/>
        <v>4.7282812262156018E-3</v>
      </c>
      <c r="F1292" s="3">
        <f t="shared" si="83"/>
        <v>2.5996525269364699</v>
      </c>
    </row>
    <row r="1293" spans="2:6" x14ac:dyDescent="0.2">
      <c r="B1293" s="1">
        <v>45436</v>
      </c>
      <c r="C1293">
        <f t="shared" si="80"/>
        <v>1256</v>
      </c>
      <c r="D1293" s="3">
        <f t="shared" si="81"/>
        <v>6.1310449158787994E-4</v>
      </c>
      <c r="E1293" s="3">
        <f t="shared" si="82"/>
        <v>4.7282812262295498E-3</v>
      </c>
      <c r="F1293" s="3">
        <f t="shared" si="83"/>
        <v>2.5996525269364699</v>
      </c>
    </row>
    <row r="1294" spans="2:6" x14ac:dyDescent="0.2">
      <c r="B1294" s="1">
        <v>45437</v>
      </c>
      <c r="C1294">
        <f t="shared" si="80"/>
        <v>1257</v>
      </c>
      <c r="D1294" s="3">
        <f t="shared" si="81"/>
        <v>6.1306196577019258E-4</v>
      </c>
      <c r="E1294" s="3">
        <f t="shared" si="82"/>
        <v>4.728281226243497E-3</v>
      </c>
      <c r="F1294" s="3">
        <f t="shared" si="83"/>
        <v>2.5996525269364699</v>
      </c>
    </row>
    <row r="1295" spans="2:6" x14ac:dyDescent="0.2">
      <c r="B1295" s="1">
        <v>45438</v>
      </c>
      <c r="C1295">
        <f t="shared" si="80"/>
        <v>1258</v>
      </c>
      <c r="D1295" s="3">
        <f t="shared" si="81"/>
        <v>6.1301944290215779E-4</v>
      </c>
      <c r="E1295" s="3">
        <f t="shared" si="82"/>
        <v>4.7282812262574433E-3</v>
      </c>
      <c r="F1295" s="3">
        <f t="shared" si="83"/>
        <v>2.5996525269364699</v>
      </c>
    </row>
    <row r="1296" spans="2:6" x14ac:dyDescent="0.2">
      <c r="B1296" s="1">
        <v>45439</v>
      </c>
      <c r="C1296">
        <f t="shared" si="80"/>
        <v>1259</v>
      </c>
      <c r="D1296" s="3">
        <f t="shared" si="81"/>
        <v>6.1297692298357075E-4</v>
      </c>
      <c r="E1296" s="3">
        <f t="shared" si="82"/>
        <v>4.7282812262713888E-3</v>
      </c>
      <c r="F1296" s="3">
        <f t="shared" si="83"/>
        <v>2.5996525269364699</v>
      </c>
    </row>
    <row r="1297" spans="2:6" x14ac:dyDescent="0.2">
      <c r="B1297" s="1">
        <v>45440</v>
      </c>
      <c r="C1297">
        <f t="shared" si="80"/>
        <v>1260</v>
      </c>
      <c r="D1297" s="3">
        <f t="shared" si="81"/>
        <v>6.129344060142271E-4</v>
      </c>
      <c r="E1297" s="3">
        <f t="shared" si="82"/>
        <v>4.7282812262853333E-3</v>
      </c>
      <c r="F1297" s="3">
        <f t="shared" si="83"/>
        <v>2.5996525269364699</v>
      </c>
    </row>
    <row r="1298" spans="2:6" x14ac:dyDescent="0.2">
      <c r="B1298" s="1">
        <v>45441</v>
      </c>
      <c r="C1298">
        <f t="shared" si="80"/>
        <v>1261</v>
      </c>
      <c r="D1298" s="3">
        <f t="shared" si="81"/>
        <v>6.1289189199392215E-4</v>
      </c>
      <c r="E1298" s="3">
        <f t="shared" si="82"/>
        <v>4.728281226299277E-3</v>
      </c>
      <c r="F1298" s="3">
        <f t="shared" si="83"/>
        <v>2.5996525269364699</v>
      </c>
    </row>
    <row r="1299" spans="2:6" x14ac:dyDescent="0.2">
      <c r="B1299" s="1">
        <v>45442</v>
      </c>
      <c r="C1299">
        <f t="shared" si="80"/>
        <v>1262</v>
      </c>
      <c r="D1299" s="3">
        <f t="shared" si="81"/>
        <v>6.1284938092245141E-4</v>
      </c>
      <c r="E1299" s="3">
        <f t="shared" si="82"/>
        <v>4.728281226313219E-3</v>
      </c>
      <c r="F1299" s="3">
        <f t="shared" si="83"/>
        <v>2.5996525269364699</v>
      </c>
    </row>
    <row r="1300" spans="2:6" x14ac:dyDescent="0.2">
      <c r="B1300" s="1">
        <v>45443</v>
      </c>
      <c r="C1300">
        <f t="shared" si="80"/>
        <v>1263</v>
      </c>
      <c r="D1300" s="3">
        <f t="shared" si="81"/>
        <v>6.1280687279961017E-4</v>
      </c>
      <c r="E1300" s="3">
        <f t="shared" si="82"/>
        <v>4.728281226327161E-3</v>
      </c>
      <c r="F1300" s="3">
        <f t="shared" si="83"/>
        <v>2.5996525269364699</v>
      </c>
    </row>
    <row r="1301" spans="2:6" x14ac:dyDescent="0.2">
      <c r="B1301" s="1">
        <v>45444</v>
      </c>
      <c r="C1301">
        <f t="shared" si="80"/>
        <v>1264</v>
      </c>
      <c r="D1301" s="3">
        <f t="shared" si="81"/>
        <v>6.1276436762519419E-4</v>
      </c>
      <c r="E1301" s="3">
        <f t="shared" si="82"/>
        <v>4.7282812263411012E-3</v>
      </c>
      <c r="F1301" s="3">
        <f t="shared" si="83"/>
        <v>2.5996525269364699</v>
      </c>
    </row>
    <row r="1302" spans="2:6" x14ac:dyDescent="0.2">
      <c r="B1302" s="1">
        <v>45445</v>
      </c>
      <c r="C1302">
        <f t="shared" si="80"/>
        <v>1265</v>
      </c>
      <c r="D1302" s="3">
        <f t="shared" si="81"/>
        <v>6.1272186539899876E-4</v>
      </c>
      <c r="E1302" s="3">
        <f t="shared" si="82"/>
        <v>4.7282812263550406E-3</v>
      </c>
      <c r="F1302" s="3">
        <f t="shared" si="83"/>
        <v>2.5996525269364699</v>
      </c>
    </row>
    <row r="1303" spans="2:6" x14ac:dyDescent="0.2">
      <c r="B1303" s="1">
        <v>45446</v>
      </c>
      <c r="C1303">
        <f t="shared" si="80"/>
        <v>1266</v>
      </c>
      <c r="D1303" s="3">
        <f t="shared" si="81"/>
        <v>6.1267936612081951E-4</v>
      </c>
      <c r="E1303" s="3">
        <f t="shared" si="82"/>
        <v>4.7282812263689791E-3</v>
      </c>
      <c r="F1303" s="3">
        <f t="shared" si="83"/>
        <v>2.5996525269364699</v>
      </c>
    </row>
    <row r="1304" spans="2:6" x14ac:dyDescent="0.2">
      <c r="B1304" s="1">
        <v>45447</v>
      </c>
      <c r="C1304">
        <f t="shared" si="80"/>
        <v>1267</v>
      </c>
      <c r="D1304" s="3">
        <f t="shared" si="81"/>
        <v>6.1263686979045186E-4</v>
      </c>
      <c r="E1304" s="3">
        <f t="shared" si="82"/>
        <v>4.7282812263829167E-3</v>
      </c>
      <c r="F1304" s="3">
        <f t="shared" si="83"/>
        <v>2.5996525269364699</v>
      </c>
    </row>
    <row r="1305" spans="2:6" x14ac:dyDescent="0.2">
      <c r="B1305" s="1">
        <v>45448</v>
      </c>
      <c r="C1305">
        <f t="shared" si="80"/>
        <v>1268</v>
      </c>
      <c r="D1305" s="3">
        <f t="shared" si="81"/>
        <v>6.1259437640769131E-4</v>
      </c>
      <c r="E1305" s="3">
        <f t="shared" si="82"/>
        <v>4.7282812263968535E-3</v>
      </c>
      <c r="F1305" s="3">
        <f t="shared" si="83"/>
        <v>2.5996525269364699</v>
      </c>
    </row>
    <row r="1306" spans="2:6" x14ac:dyDescent="0.2">
      <c r="B1306" s="1">
        <v>45449</v>
      </c>
      <c r="C1306">
        <f t="shared" si="80"/>
        <v>1269</v>
      </c>
      <c r="D1306" s="3">
        <f t="shared" si="81"/>
        <v>6.125518859723335E-4</v>
      </c>
      <c r="E1306" s="3">
        <f t="shared" si="82"/>
        <v>4.7282812264107894E-3</v>
      </c>
      <c r="F1306" s="3">
        <f t="shared" si="83"/>
        <v>2.5996525269364699</v>
      </c>
    </row>
    <row r="1307" spans="2:6" x14ac:dyDescent="0.2">
      <c r="B1307" s="1">
        <v>45450</v>
      </c>
      <c r="C1307">
        <f t="shared" si="80"/>
        <v>1270</v>
      </c>
      <c r="D1307" s="3">
        <f t="shared" si="81"/>
        <v>6.1250939848417406E-4</v>
      </c>
      <c r="E1307" s="3">
        <f t="shared" si="82"/>
        <v>4.7282812264247236E-3</v>
      </c>
      <c r="F1307" s="3">
        <f t="shared" si="83"/>
        <v>2.5996525269364699</v>
      </c>
    </row>
    <row r="1308" spans="2:6" x14ac:dyDescent="0.2">
      <c r="B1308" s="1">
        <v>45451</v>
      </c>
      <c r="C1308">
        <f t="shared" si="80"/>
        <v>1271</v>
      </c>
      <c r="D1308" s="3">
        <f t="shared" si="81"/>
        <v>6.124669139430085E-4</v>
      </c>
      <c r="E1308" s="3">
        <f t="shared" si="82"/>
        <v>4.7282812264386577E-3</v>
      </c>
      <c r="F1308" s="3">
        <f t="shared" si="83"/>
        <v>2.5996525269364699</v>
      </c>
    </row>
    <row r="1309" spans="2:6" x14ac:dyDescent="0.2">
      <c r="B1309" s="1">
        <v>45452</v>
      </c>
      <c r="C1309">
        <f t="shared" si="80"/>
        <v>1272</v>
      </c>
      <c r="D1309" s="3">
        <f t="shared" si="81"/>
        <v>6.1242443234863224E-4</v>
      </c>
      <c r="E1309" s="3">
        <f t="shared" si="82"/>
        <v>4.7282812264525902E-3</v>
      </c>
      <c r="F1309" s="3">
        <f t="shared" si="83"/>
        <v>2.5996525269364699</v>
      </c>
    </row>
    <row r="1310" spans="2:6" x14ac:dyDescent="0.2">
      <c r="B1310" s="1">
        <v>45453</v>
      </c>
      <c r="C1310">
        <f t="shared" si="80"/>
        <v>1273</v>
      </c>
      <c r="D1310" s="3">
        <f t="shared" si="81"/>
        <v>6.1238195370084123E-4</v>
      </c>
      <c r="E1310" s="3">
        <f t="shared" si="82"/>
        <v>4.7282812264665217E-3</v>
      </c>
      <c r="F1310" s="3">
        <f t="shared" si="83"/>
        <v>2.5996525269364699</v>
      </c>
    </row>
    <row r="1311" spans="2:6" x14ac:dyDescent="0.2">
      <c r="B1311" s="1">
        <v>45454</v>
      </c>
      <c r="C1311">
        <f t="shared" si="80"/>
        <v>1274</v>
      </c>
      <c r="D1311" s="3">
        <f t="shared" si="81"/>
        <v>6.1233947799943077E-4</v>
      </c>
      <c r="E1311" s="3">
        <f t="shared" si="82"/>
        <v>4.7282812264804533E-3</v>
      </c>
      <c r="F1311" s="3">
        <f t="shared" si="83"/>
        <v>2.5996525269364699</v>
      </c>
    </row>
    <row r="1312" spans="2:6" x14ac:dyDescent="0.2">
      <c r="B1312" s="1">
        <v>45455</v>
      </c>
      <c r="C1312">
        <f t="shared" si="80"/>
        <v>1275</v>
      </c>
      <c r="D1312" s="3">
        <f t="shared" si="81"/>
        <v>6.1229700524419672E-4</v>
      </c>
      <c r="E1312" s="3">
        <f t="shared" si="82"/>
        <v>4.7282812264943831E-3</v>
      </c>
      <c r="F1312" s="3">
        <f t="shared" si="83"/>
        <v>2.5996525269364699</v>
      </c>
    </row>
    <row r="1313" spans="2:6" x14ac:dyDescent="0.2">
      <c r="B1313" s="1">
        <v>45456</v>
      </c>
      <c r="C1313">
        <f t="shared" si="80"/>
        <v>1276</v>
      </c>
      <c r="D1313" s="3">
        <f t="shared" si="81"/>
        <v>6.1225453543493457E-4</v>
      </c>
      <c r="E1313" s="3">
        <f t="shared" si="82"/>
        <v>4.7282812265083121E-3</v>
      </c>
      <c r="F1313" s="3">
        <f t="shared" si="83"/>
        <v>2.5996525269364699</v>
      </c>
    </row>
    <row r="1314" spans="2:6" x14ac:dyDescent="0.2">
      <c r="B1314" s="1">
        <v>45457</v>
      </c>
      <c r="C1314">
        <f t="shared" si="80"/>
        <v>1277</v>
      </c>
      <c r="D1314" s="3">
        <f t="shared" si="81"/>
        <v>6.1221206857144008E-4</v>
      </c>
      <c r="E1314" s="3">
        <f t="shared" si="82"/>
        <v>4.7282812265222393E-3</v>
      </c>
      <c r="F1314" s="3">
        <f t="shared" si="83"/>
        <v>2.5996525269364699</v>
      </c>
    </row>
    <row r="1315" spans="2:6" x14ac:dyDescent="0.2">
      <c r="B1315" s="1">
        <v>45458</v>
      </c>
      <c r="C1315">
        <f t="shared" si="80"/>
        <v>1278</v>
      </c>
      <c r="D1315" s="3">
        <f t="shared" si="81"/>
        <v>6.1216960465350888E-4</v>
      </c>
      <c r="E1315" s="3">
        <f t="shared" si="82"/>
        <v>4.7282812265361665E-3</v>
      </c>
      <c r="F1315" s="3">
        <f t="shared" si="83"/>
        <v>2.5996525269364699</v>
      </c>
    </row>
    <row r="1316" spans="2:6" x14ac:dyDescent="0.2">
      <c r="B1316" s="1">
        <v>45459</v>
      </c>
      <c r="C1316">
        <f t="shared" si="80"/>
        <v>1279</v>
      </c>
      <c r="D1316" s="3">
        <f t="shared" si="81"/>
        <v>6.1212714368093668E-4</v>
      </c>
      <c r="E1316" s="3">
        <f t="shared" si="82"/>
        <v>4.7282812265500929E-3</v>
      </c>
      <c r="F1316" s="3">
        <f t="shared" si="83"/>
        <v>2.5996525269364699</v>
      </c>
    </row>
    <row r="1317" spans="2:6" x14ac:dyDescent="0.2">
      <c r="B1317" s="1">
        <v>45460</v>
      </c>
      <c r="C1317">
        <f t="shared" ref="C1317:C1380" si="84">IF(B1317&lt;=$B$3,0,(B1317-$B$3))</f>
        <v>1280</v>
      </c>
      <c r="D1317" s="3">
        <f t="shared" si="81"/>
        <v>6.1208468565351925E-4</v>
      </c>
      <c r="E1317" s="3">
        <f t="shared" si="82"/>
        <v>4.7282812265640175E-3</v>
      </c>
      <c r="F1317" s="3">
        <f t="shared" si="83"/>
        <v>2.5996525269364699</v>
      </c>
    </row>
    <row r="1318" spans="2:6" x14ac:dyDescent="0.2">
      <c r="B1318" s="1">
        <v>45461</v>
      </c>
      <c r="C1318">
        <f t="shared" si="84"/>
        <v>1281</v>
      </c>
      <c r="D1318" s="3">
        <f t="shared" si="81"/>
        <v>6.1204223057105219E-4</v>
      </c>
      <c r="E1318" s="3">
        <f t="shared" si="82"/>
        <v>4.7282812265779413E-3</v>
      </c>
      <c r="F1318" s="3">
        <f t="shared" si="83"/>
        <v>2.5996525269364699</v>
      </c>
    </row>
    <row r="1319" spans="2:6" x14ac:dyDescent="0.2">
      <c r="B1319" s="1">
        <v>45462</v>
      </c>
      <c r="C1319">
        <f t="shared" si="84"/>
        <v>1282</v>
      </c>
      <c r="D1319" s="3">
        <f t="shared" si="81"/>
        <v>6.1199977843333126E-4</v>
      </c>
      <c r="E1319" s="3">
        <f t="shared" si="82"/>
        <v>4.7282812265918642E-3</v>
      </c>
      <c r="F1319" s="3">
        <f t="shared" si="83"/>
        <v>2.5996525269364699</v>
      </c>
    </row>
    <row r="1320" spans="2:6" x14ac:dyDescent="0.2">
      <c r="B1320" s="1">
        <v>45463</v>
      </c>
      <c r="C1320">
        <f t="shared" si="84"/>
        <v>1283</v>
      </c>
      <c r="D1320" s="3">
        <f t="shared" si="81"/>
        <v>6.1195732924015228E-4</v>
      </c>
      <c r="E1320" s="3">
        <f t="shared" si="82"/>
        <v>4.7282812266057862E-3</v>
      </c>
      <c r="F1320" s="3">
        <f t="shared" si="83"/>
        <v>2.5996525269364699</v>
      </c>
    </row>
    <row r="1321" spans="2:6" x14ac:dyDescent="0.2">
      <c r="B1321" s="1">
        <v>45464</v>
      </c>
      <c r="C1321">
        <f t="shared" si="84"/>
        <v>1284</v>
      </c>
      <c r="D1321" s="3">
        <f t="shared" si="81"/>
        <v>6.1191488299131101E-4</v>
      </c>
      <c r="E1321" s="3">
        <f t="shared" si="82"/>
        <v>4.7282812266197082E-3</v>
      </c>
      <c r="F1321" s="3">
        <f t="shared" si="83"/>
        <v>2.5996525269364699</v>
      </c>
    </row>
    <row r="1322" spans="2:6" x14ac:dyDescent="0.2">
      <c r="B1322" s="1">
        <v>45465</v>
      </c>
      <c r="C1322">
        <f t="shared" si="84"/>
        <v>1285</v>
      </c>
      <c r="D1322" s="3">
        <f t="shared" si="81"/>
        <v>6.1187243968660306E-4</v>
      </c>
      <c r="E1322" s="3">
        <f t="shared" si="82"/>
        <v>4.7282812266336276E-3</v>
      </c>
      <c r="F1322" s="3">
        <f t="shared" si="83"/>
        <v>2.5996525269364699</v>
      </c>
    </row>
    <row r="1323" spans="2:6" x14ac:dyDescent="0.2">
      <c r="B1323" s="1">
        <v>45466</v>
      </c>
      <c r="C1323">
        <f t="shared" si="84"/>
        <v>1286</v>
      </c>
      <c r="D1323" s="3">
        <f t="shared" si="81"/>
        <v>6.1182999932582439E-4</v>
      </c>
      <c r="E1323" s="3">
        <f t="shared" si="82"/>
        <v>4.7282812266475479E-3</v>
      </c>
      <c r="F1323" s="3">
        <f t="shared" si="83"/>
        <v>2.5996525269364699</v>
      </c>
    </row>
    <row r="1324" spans="2:6" x14ac:dyDescent="0.2">
      <c r="B1324" s="1">
        <v>45467</v>
      </c>
      <c r="C1324">
        <f t="shared" si="84"/>
        <v>1287</v>
      </c>
      <c r="D1324" s="3">
        <f t="shared" si="81"/>
        <v>6.1178756190877084E-4</v>
      </c>
      <c r="E1324" s="3">
        <f t="shared" si="82"/>
        <v>4.7282812266614656E-3</v>
      </c>
      <c r="F1324" s="3">
        <f t="shared" si="83"/>
        <v>2.5996525269364699</v>
      </c>
    </row>
    <row r="1325" spans="2:6" x14ac:dyDescent="0.2">
      <c r="B1325" s="1">
        <v>45468</v>
      </c>
      <c r="C1325">
        <f t="shared" si="84"/>
        <v>1288</v>
      </c>
      <c r="D1325" s="3">
        <f t="shared" si="81"/>
        <v>6.1174512743523816E-4</v>
      </c>
      <c r="E1325" s="3">
        <f t="shared" si="82"/>
        <v>4.7282812266753833E-3</v>
      </c>
      <c r="F1325" s="3">
        <f t="shared" si="83"/>
        <v>2.5996525269364699</v>
      </c>
    </row>
    <row r="1326" spans="2:6" x14ac:dyDescent="0.2">
      <c r="B1326" s="1">
        <v>45469</v>
      </c>
      <c r="C1326">
        <f t="shared" si="84"/>
        <v>1289</v>
      </c>
      <c r="D1326" s="3">
        <f t="shared" si="81"/>
        <v>6.1170269590502208E-4</v>
      </c>
      <c r="E1326" s="3">
        <f t="shared" si="82"/>
        <v>4.7282812266892993E-3</v>
      </c>
      <c r="F1326" s="3">
        <f t="shared" si="83"/>
        <v>2.5996525269364699</v>
      </c>
    </row>
    <row r="1327" spans="2:6" x14ac:dyDescent="0.2">
      <c r="B1327" s="1">
        <v>45470</v>
      </c>
      <c r="C1327">
        <f t="shared" si="84"/>
        <v>1290</v>
      </c>
      <c r="D1327" s="3">
        <f t="shared" si="81"/>
        <v>6.1166026731791865E-4</v>
      </c>
      <c r="E1327" s="3">
        <f t="shared" si="82"/>
        <v>4.7282812267032143E-3</v>
      </c>
      <c r="F1327" s="3">
        <f t="shared" si="83"/>
        <v>2.5996525269364699</v>
      </c>
    </row>
    <row r="1328" spans="2:6" x14ac:dyDescent="0.2">
      <c r="B1328" s="1">
        <v>45471</v>
      </c>
      <c r="C1328">
        <f t="shared" si="84"/>
        <v>1291</v>
      </c>
      <c r="D1328" s="3">
        <f t="shared" si="81"/>
        <v>6.1161784167372351E-4</v>
      </c>
      <c r="E1328" s="3">
        <f t="shared" si="82"/>
        <v>4.7282812267171286E-3</v>
      </c>
      <c r="F1328" s="3">
        <f t="shared" si="83"/>
        <v>2.5996525269364699</v>
      </c>
    </row>
    <row r="1329" spans="2:6" x14ac:dyDescent="0.2">
      <c r="B1329" s="1">
        <v>45472</v>
      </c>
      <c r="C1329">
        <f t="shared" si="84"/>
        <v>1292</v>
      </c>
      <c r="D1329" s="3">
        <f t="shared" si="81"/>
        <v>6.1157541897223272E-4</v>
      </c>
      <c r="E1329" s="3">
        <f t="shared" si="82"/>
        <v>4.7282812267310428E-3</v>
      </c>
      <c r="F1329" s="3">
        <f t="shared" si="83"/>
        <v>2.5996525269364699</v>
      </c>
    </row>
    <row r="1330" spans="2:6" x14ac:dyDescent="0.2">
      <c r="B1330" s="1">
        <v>45473</v>
      </c>
      <c r="C1330">
        <f t="shared" si="84"/>
        <v>1293</v>
      </c>
      <c r="D1330" s="3">
        <f t="shared" si="81"/>
        <v>6.1153299921324201E-4</v>
      </c>
      <c r="E1330" s="3">
        <f t="shared" si="82"/>
        <v>4.7282812267449553E-3</v>
      </c>
      <c r="F1330" s="3">
        <f t="shared" si="83"/>
        <v>2.5996525269364699</v>
      </c>
    </row>
    <row r="1331" spans="2:6" x14ac:dyDescent="0.2">
      <c r="B1331" s="1">
        <v>45474</v>
      </c>
      <c r="C1331">
        <f t="shared" si="84"/>
        <v>1294</v>
      </c>
      <c r="D1331" s="3">
        <f t="shared" si="81"/>
        <v>6.1149058239654745E-4</v>
      </c>
      <c r="E1331" s="3">
        <f t="shared" si="82"/>
        <v>4.7282812267588669E-3</v>
      </c>
      <c r="F1331" s="3">
        <f t="shared" si="83"/>
        <v>2.5996525269364699</v>
      </c>
    </row>
    <row r="1332" spans="2:6" x14ac:dyDescent="0.2">
      <c r="B1332" s="1">
        <v>45475</v>
      </c>
      <c r="C1332">
        <f t="shared" si="84"/>
        <v>1295</v>
      </c>
      <c r="D1332" s="3">
        <f t="shared" si="81"/>
        <v>6.1144816852194488E-4</v>
      </c>
      <c r="E1332" s="3">
        <f t="shared" si="82"/>
        <v>4.7282812267727776E-3</v>
      </c>
      <c r="F1332" s="3">
        <f t="shared" si="83"/>
        <v>2.5996525269364699</v>
      </c>
    </row>
    <row r="1333" spans="2:6" x14ac:dyDescent="0.2">
      <c r="B1333" s="1">
        <v>45476</v>
      </c>
      <c r="C1333">
        <f t="shared" si="84"/>
        <v>1296</v>
      </c>
      <c r="D1333" s="3">
        <f t="shared" si="81"/>
        <v>6.1140575758923026E-4</v>
      </c>
      <c r="E1333" s="3">
        <f t="shared" si="82"/>
        <v>4.7282812267866866E-3</v>
      </c>
      <c r="F1333" s="3">
        <f t="shared" si="83"/>
        <v>2.5996525269364699</v>
      </c>
    </row>
    <row r="1334" spans="2:6" x14ac:dyDescent="0.2">
      <c r="B1334" s="1">
        <v>45477</v>
      </c>
      <c r="C1334">
        <f t="shared" si="84"/>
        <v>1297</v>
      </c>
      <c r="D1334" s="3">
        <f t="shared" si="81"/>
        <v>6.1136334959819942E-4</v>
      </c>
      <c r="E1334" s="3">
        <f t="shared" si="82"/>
        <v>4.7282812268005948E-3</v>
      </c>
      <c r="F1334" s="3">
        <f t="shared" si="83"/>
        <v>2.5996525269364699</v>
      </c>
    </row>
    <row r="1335" spans="2:6" x14ac:dyDescent="0.2">
      <c r="B1335" s="1">
        <v>45478</v>
      </c>
      <c r="C1335">
        <f t="shared" si="84"/>
        <v>1298</v>
      </c>
      <c r="D1335" s="3">
        <f t="shared" si="81"/>
        <v>6.1132094454864855E-4</v>
      </c>
      <c r="E1335" s="3">
        <f t="shared" si="82"/>
        <v>4.7282812268145029E-3</v>
      </c>
      <c r="F1335" s="3">
        <f t="shared" si="83"/>
        <v>2.5996525269364699</v>
      </c>
    </row>
    <row r="1336" spans="2:6" x14ac:dyDescent="0.2">
      <c r="B1336" s="1">
        <v>45479</v>
      </c>
      <c r="C1336">
        <f t="shared" si="84"/>
        <v>1299</v>
      </c>
      <c r="D1336" s="3">
        <f t="shared" si="81"/>
        <v>6.1127854244037336E-4</v>
      </c>
      <c r="E1336" s="3">
        <f t="shared" si="82"/>
        <v>4.7282812268284102E-3</v>
      </c>
      <c r="F1336" s="3">
        <f t="shared" si="83"/>
        <v>2.5996525269364699</v>
      </c>
    </row>
    <row r="1337" spans="2:6" x14ac:dyDescent="0.2">
      <c r="B1337" s="1">
        <v>45480</v>
      </c>
      <c r="C1337">
        <f t="shared" si="84"/>
        <v>1300</v>
      </c>
      <c r="D1337" s="3">
        <f t="shared" si="81"/>
        <v>6.1123614327316994E-4</v>
      </c>
      <c r="E1337" s="3">
        <f t="shared" si="82"/>
        <v>4.7282812268423157E-3</v>
      </c>
      <c r="F1337" s="3">
        <f t="shared" si="83"/>
        <v>2.5996525269364699</v>
      </c>
    </row>
    <row r="1338" spans="2:6" x14ac:dyDescent="0.2">
      <c r="B1338" s="1">
        <v>45481</v>
      </c>
      <c r="C1338">
        <f t="shared" si="84"/>
        <v>1301</v>
      </c>
      <c r="D1338" s="3">
        <f t="shared" si="81"/>
        <v>6.1119374704683433E-4</v>
      </c>
      <c r="E1338" s="3">
        <f t="shared" si="82"/>
        <v>4.7282812268562204E-3</v>
      </c>
      <c r="F1338" s="3">
        <f t="shared" si="83"/>
        <v>2.5996525269364699</v>
      </c>
    </row>
    <row r="1339" spans="2:6" x14ac:dyDescent="0.2">
      <c r="B1339" s="1">
        <v>45482</v>
      </c>
      <c r="C1339">
        <f t="shared" si="84"/>
        <v>1302</v>
      </c>
      <c r="D1339" s="3">
        <f t="shared" si="81"/>
        <v>6.1115135376116261E-4</v>
      </c>
      <c r="E1339" s="3">
        <f t="shared" si="82"/>
        <v>4.7282812268701242E-3</v>
      </c>
      <c r="F1339" s="3">
        <f t="shared" si="83"/>
        <v>2.5996525269364699</v>
      </c>
    </row>
    <row r="1340" spans="2:6" x14ac:dyDescent="0.2">
      <c r="B1340" s="1">
        <v>45483</v>
      </c>
      <c r="C1340">
        <f t="shared" si="84"/>
        <v>1303</v>
      </c>
      <c r="D1340" s="3">
        <f t="shared" si="81"/>
        <v>6.1110896341595071E-4</v>
      </c>
      <c r="E1340" s="3">
        <f t="shared" si="82"/>
        <v>4.7282812268840263E-3</v>
      </c>
      <c r="F1340" s="3">
        <f t="shared" si="83"/>
        <v>2.5996525269364699</v>
      </c>
    </row>
    <row r="1341" spans="2:6" x14ac:dyDescent="0.2">
      <c r="B1341" s="1">
        <v>45484</v>
      </c>
      <c r="C1341">
        <f t="shared" si="84"/>
        <v>1304</v>
      </c>
      <c r="D1341" s="3">
        <f t="shared" si="81"/>
        <v>6.1106657601099461E-4</v>
      </c>
      <c r="E1341" s="3">
        <f t="shared" si="82"/>
        <v>4.7282812268979284E-3</v>
      </c>
      <c r="F1341" s="3">
        <f t="shared" si="83"/>
        <v>2.5996525269364699</v>
      </c>
    </row>
    <row r="1342" spans="2:6" x14ac:dyDescent="0.2">
      <c r="B1342" s="1">
        <v>45485</v>
      </c>
      <c r="C1342">
        <f t="shared" si="84"/>
        <v>1305</v>
      </c>
      <c r="D1342" s="3">
        <f t="shared" si="81"/>
        <v>6.1102419154609067E-4</v>
      </c>
      <c r="E1342" s="3">
        <f t="shared" si="82"/>
        <v>4.7282812269118296E-3</v>
      </c>
      <c r="F1342" s="3">
        <f t="shared" si="83"/>
        <v>2.5996525269364699</v>
      </c>
    </row>
    <row r="1343" spans="2:6" x14ac:dyDescent="0.2">
      <c r="B1343" s="1">
        <v>45486</v>
      </c>
      <c r="C1343">
        <f t="shared" si="84"/>
        <v>1306</v>
      </c>
      <c r="D1343" s="3">
        <f t="shared" si="81"/>
        <v>6.1098181002103454E-4</v>
      </c>
      <c r="E1343" s="3">
        <f t="shared" si="82"/>
        <v>4.7282812269257291E-3</v>
      </c>
      <c r="F1343" s="3">
        <f t="shared" si="83"/>
        <v>2.5996525269364699</v>
      </c>
    </row>
    <row r="1344" spans="2:6" x14ac:dyDescent="0.2">
      <c r="B1344" s="1">
        <v>45487</v>
      </c>
      <c r="C1344">
        <f t="shared" si="84"/>
        <v>1307</v>
      </c>
      <c r="D1344" s="3">
        <f t="shared" si="81"/>
        <v>6.1093943143562259E-4</v>
      </c>
      <c r="E1344" s="3">
        <f t="shared" si="82"/>
        <v>4.7282812269396285E-3</v>
      </c>
      <c r="F1344" s="3">
        <f t="shared" si="83"/>
        <v>2.5996525269364699</v>
      </c>
    </row>
    <row r="1345" spans="2:6" x14ac:dyDescent="0.2">
      <c r="B1345" s="1">
        <v>45488</v>
      </c>
      <c r="C1345">
        <f t="shared" si="84"/>
        <v>1308</v>
      </c>
      <c r="D1345" s="3">
        <f t="shared" si="81"/>
        <v>6.108970557896509E-4</v>
      </c>
      <c r="E1345" s="3">
        <f t="shared" si="82"/>
        <v>4.7282812269535271E-3</v>
      </c>
      <c r="F1345" s="3">
        <f t="shared" si="83"/>
        <v>2.5996525269364699</v>
      </c>
    </row>
    <row r="1346" spans="2:6" x14ac:dyDescent="0.2">
      <c r="B1346" s="1">
        <v>45489</v>
      </c>
      <c r="C1346">
        <f t="shared" si="84"/>
        <v>1309</v>
      </c>
      <c r="D1346" s="3">
        <f t="shared" si="81"/>
        <v>6.108546830829154E-4</v>
      </c>
      <c r="E1346" s="3">
        <f t="shared" si="82"/>
        <v>4.728281226967424E-3</v>
      </c>
      <c r="F1346" s="3">
        <f t="shared" si="83"/>
        <v>2.5996525269364699</v>
      </c>
    </row>
    <row r="1347" spans="2:6" x14ac:dyDescent="0.2">
      <c r="B1347" s="1">
        <v>45490</v>
      </c>
      <c r="C1347">
        <f t="shared" si="84"/>
        <v>1310</v>
      </c>
      <c r="D1347" s="3">
        <f t="shared" si="81"/>
        <v>6.108123133152125E-4</v>
      </c>
      <c r="E1347" s="3">
        <f t="shared" si="82"/>
        <v>4.72828122698132E-3</v>
      </c>
      <c r="F1347" s="3">
        <f t="shared" si="83"/>
        <v>2.5996525269364699</v>
      </c>
    </row>
    <row r="1348" spans="2:6" x14ac:dyDescent="0.2">
      <c r="B1348" s="1">
        <v>45491</v>
      </c>
      <c r="C1348">
        <f t="shared" si="84"/>
        <v>1311</v>
      </c>
      <c r="D1348" s="3">
        <f t="shared" si="81"/>
        <v>6.1076994648633814E-4</v>
      </c>
      <c r="E1348" s="3">
        <f t="shared" si="82"/>
        <v>4.7282812269952143E-3</v>
      </c>
      <c r="F1348" s="3">
        <f t="shared" si="83"/>
        <v>2.5996525269364699</v>
      </c>
    </row>
    <row r="1349" spans="2:6" x14ac:dyDescent="0.2">
      <c r="B1349" s="1">
        <v>45492</v>
      </c>
      <c r="C1349">
        <f t="shared" si="84"/>
        <v>1312</v>
      </c>
      <c r="D1349" s="3">
        <f t="shared" si="81"/>
        <v>6.107275825960886E-4</v>
      </c>
      <c r="E1349" s="3">
        <f t="shared" si="82"/>
        <v>4.7282812270091085E-3</v>
      </c>
      <c r="F1349" s="3">
        <f t="shared" si="83"/>
        <v>2.5996525269364699</v>
      </c>
    </row>
    <row r="1350" spans="2:6" x14ac:dyDescent="0.2">
      <c r="B1350" s="1">
        <v>45493</v>
      </c>
      <c r="C1350">
        <f t="shared" si="84"/>
        <v>1313</v>
      </c>
      <c r="D1350" s="3">
        <f t="shared" si="81"/>
        <v>6.1068522164425994E-4</v>
      </c>
      <c r="E1350" s="3">
        <f t="shared" si="82"/>
        <v>4.7282812270230019E-3</v>
      </c>
      <c r="F1350" s="3">
        <f t="shared" si="83"/>
        <v>2.5996525269364699</v>
      </c>
    </row>
    <row r="1351" spans="2:6" x14ac:dyDescent="0.2">
      <c r="B1351" s="1">
        <v>45494</v>
      </c>
      <c r="C1351">
        <f t="shared" si="84"/>
        <v>1314</v>
      </c>
      <c r="D1351" s="3">
        <f t="shared" si="81"/>
        <v>6.1064286363064844E-4</v>
      </c>
      <c r="E1351" s="3">
        <f t="shared" si="82"/>
        <v>4.7282812270368945E-3</v>
      </c>
      <c r="F1351" s="3">
        <f t="shared" si="83"/>
        <v>2.5996525269364699</v>
      </c>
    </row>
    <row r="1352" spans="2:6" x14ac:dyDescent="0.2">
      <c r="B1352" s="1">
        <v>45495</v>
      </c>
      <c r="C1352">
        <f t="shared" si="84"/>
        <v>1315</v>
      </c>
      <c r="D1352" s="3">
        <f t="shared" si="81"/>
        <v>6.1060050855505016E-4</v>
      </c>
      <c r="E1352" s="3">
        <f t="shared" si="82"/>
        <v>4.7282812270507861E-3</v>
      </c>
      <c r="F1352" s="3">
        <f t="shared" si="83"/>
        <v>2.5996525269364699</v>
      </c>
    </row>
    <row r="1353" spans="2:6" x14ac:dyDescent="0.2">
      <c r="B1353" s="1">
        <v>45496</v>
      </c>
      <c r="C1353">
        <f t="shared" si="84"/>
        <v>1316</v>
      </c>
      <c r="D1353" s="3">
        <f t="shared" si="81"/>
        <v>6.1055815641726161E-4</v>
      </c>
      <c r="E1353" s="3">
        <f t="shared" si="82"/>
        <v>4.7282812270646761E-3</v>
      </c>
      <c r="F1353" s="3">
        <f t="shared" si="83"/>
        <v>2.5996525269364699</v>
      </c>
    </row>
    <row r="1354" spans="2:6" x14ac:dyDescent="0.2">
      <c r="B1354" s="1">
        <v>45497</v>
      </c>
      <c r="C1354">
        <f t="shared" si="84"/>
        <v>1317</v>
      </c>
      <c r="D1354" s="3">
        <f t="shared" ref="D1354:D1417" si="85">IF(C1354=0,$B$7,($B$7*(1-$B$8)^(C1354/365)))</f>
        <v>6.1051580721707861E-4</v>
      </c>
      <c r="E1354" s="3">
        <f t="shared" si="82"/>
        <v>4.7282812270785651E-3</v>
      </c>
      <c r="F1354" s="3">
        <f t="shared" si="83"/>
        <v>2.5996525269364699</v>
      </c>
    </row>
    <row r="1355" spans="2:6" x14ac:dyDescent="0.2">
      <c r="B1355" s="1">
        <v>45498</v>
      </c>
      <c r="C1355">
        <f t="shared" si="84"/>
        <v>1318</v>
      </c>
      <c r="D1355" s="3">
        <f t="shared" si="85"/>
        <v>6.1047346095429778E-4</v>
      </c>
      <c r="E1355" s="3">
        <f t="shared" ref="E1355:E1418" si="86">IF(D1355=0,$C$7,($C$7*(1-$B$8)^(D1355/365)))</f>
        <v>4.7282812270924542E-3</v>
      </c>
      <c r="F1355" s="3">
        <f t="shared" ref="F1355:F1418" si="87">IF(E1355=0,$D$7,($D$7*(1-$B$8)^(E1355/365)))</f>
        <v>2.5996525269364699</v>
      </c>
    </row>
    <row r="1356" spans="2:6" x14ac:dyDescent="0.2">
      <c r="B1356" s="1">
        <v>45499</v>
      </c>
      <c r="C1356">
        <f t="shared" si="84"/>
        <v>1319</v>
      </c>
      <c r="D1356" s="3">
        <f t="shared" si="85"/>
        <v>6.1043111762871507E-4</v>
      </c>
      <c r="E1356" s="3">
        <f t="shared" si="86"/>
        <v>4.7282812271063415E-3</v>
      </c>
      <c r="F1356" s="3">
        <f t="shared" si="87"/>
        <v>2.5996525269364699</v>
      </c>
    </row>
    <row r="1357" spans="2:6" x14ac:dyDescent="0.2">
      <c r="B1357" s="1">
        <v>45500</v>
      </c>
      <c r="C1357">
        <f t="shared" si="84"/>
        <v>1320</v>
      </c>
      <c r="D1357" s="3">
        <f t="shared" si="85"/>
        <v>6.1038877724012698E-4</v>
      </c>
      <c r="E1357" s="3">
        <f t="shared" si="86"/>
        <v>4.728281227120228E-3</v>
      </c>
      <c r="F1357" s="3">
        <f t="shared" si="87"/>
        <v>2.5996525269364699</v>
      </c>
    </row>
    <row r="1358" spans="2:6" x14ac:dyDescent="0.2">
      <c r="B1358" s="1">
        <v>45501</v>
      </c>
      <c r="C1358">
        <f t="shared" si="84"/>
        <v>1321</v>
      </c>
      <c r="D1358" s="3">
        <f t="shared" si="85"/>
        <v>6.1034643978832978E-4</v>
      </c>
      <c r="E1358" s="3">
        <f t="shared" si="86"/>
        <v>4.7282812271341127E-3</v>
      </c>
      <c r="F1358" s="3">
        <f t="shared" si="87"/>
        <v>2.5996525269364699</v>
      </c>
    </row>
    <row r="1359" spans="2:6" x14ac:dyDescent="0.2">
      <c r="B1359" s="1">
        <v>45502</v>
      </c>
      <c r="C1359">
        <f t="shared" si="84"/>
        <v>1322</v>
      </c>
      <c r="D1359" s="3">
        <f t="shared" si="85"/>
        <v>6.1030410527311964E-4</v>
      </c>
      <c r="E1359" s="3">
        <f t="shared" si="86"/>
        <v>4.7282812271479974E-3</v>
      </c>
      <c r="F1359" s="3">
        <f t="shared" si="87"/>
        <v>2.5996525269364699</v>
      </c>
    </row>
    <row r="1360" spans="2:6" x14ac:dyDescent="0.2">
      <c r="B1360" s="1">
        <v>45503</v>
      </c>
      <c r="C1360">
        <f t="shared" si="84"/>
        <v>1323</v>
      </c>
      <c r="D1360" s="3">
        <f t="shared" si="85"/>
        <v>6.1026177369429295E-4</v>
      </c>
      <c r="E1360" s="3">
        <f t="shared" si="86"/>
        <v>4.7282812271618813E-3</v>
      </c>
      <c r="F1360" s="3">
        <f t="shared" si="87"/>
        <v>2.5996525269364699</v>
      </c>
    </row>
    <row r="1361" spans="2:6" x14ac:dyDescent="0.2">
      <c r="B1361" s="1">
        <v>45504</v>
      </c>
      <c r="C1361">
        <f t="shared" si="84"/>
        <v>1324</v>
      </c>
      <c r="D1361" s="3">
        <f t="shared" si="85"/>
        <v>6.102194450516461E-4</v>
      </c>
      <c r="E1361" s="3">
        <f t="shared" si="86"/>
        <v>4.7282812271757634E-3</v>
      </c>
      <c r="F1361" s="3">
        <f t="shared" si="87"/>
        <v>2.5996525269364699</v>
      </c>
    </row>
    <row r="1362" spans="2:6" x14ac:dyDescent="0.2">
      <c r="B1362" s="1">
        <v>45505</v>
      </c>
      <c r="C1362">
        <f t="shared" si="84"/>
        <v>1325</v>
      </c>
      <c r="D1362" s="3">
        <f t="shared" si="85"/>
        <v>6.1017711934497525E-4</v>
      </c>
      <c r="E1362" s="3">
        <f t="shared" si="86"/>
        <v>4.7282812271896455E-3</v>
      </c>
      <c r="F1362" s="3">
        <f t="shared" si="87"/>
        <v>2.5996525269364699</v>
      </c>
    </row>
    <row r="1363" spans="2:6" x14ac:dyDescent="0.2">
      <c r="B1363" s="1">
        <v>45506</v>
      </c>
      <c r="C1363">
        <f t="shared" si="84"/>
        <v>1326</v>
      </c>
      <c r="D1363" s="3">
        <f t="shared" si="85"/>
        <v>6.1013479657407691E-4</v>
      </c>
      <c r="E1363" s="3">
        <f t="shared" si="86"/>
        <v>4.7282812272035268E-3</v>
      </c>
      <c r="F1363" s="3">
        <f t="shared" si="87"/>
        <v>2.5996525269364699</v>
      </c>
    </row>
    <row r="1364" spans="2:6" x14ac:dyDescent="0.2">
      <c r="B1364" s="1">
        <v>45507</v>
      </c>
      <c r="C1364">
        <f t="shared" si="84"/>
        <v>1327</v>
      </c>
      <c r="D1364" s="3">
        <f t="shared" si="85"/>
        <v>6.1009247673874745E-4</v>
      </c>
      <c r="E1364" s="3">
        <f t="shared" si="86"/>
        <v>4.7282812272174063E-3</v>
      </c>
      <c r="F1364" s="3">
        <f t="shared" si="87"/>
        <v>2.5996525269364699</v>
      </c>
    </row>
    <row r="1365" spans="2:6" x14ac:dyDescent="0.2">
      <c r="B1365" s="1">
        <v>45508</v>
      </c>
      <c r="C1365">
        <f t="shared" si="84"/>
        <v>1328</v>
      </c>
      <c r="D1365" s="3">
        <f t="shared" si="85"/>
        <v>6.1005015983878305E-4</v>
      </c>
      <c r="E1365" s="3">
        <f t="shared" si="86"/>
        <v>4.7282812272312841E-3</v>
      </c>
      <c r="F1365" s="3">
        <f t="shared" si="87"/>
        <v>2.5996525269364699</v>
      </c>
    </row>
    <row r="1366" spans="2:6" x14ac:dyDescent="0.2">
      <c r="B1366" s="1">
        <v>45509</v>
      </c>
      <c r="C1366">
        <f t="shared" si="84"/>
        <v>1329</v>
      </c>
      <c r="D1366" s="3">
        <f t="shared" si="85"/>
        <v>6.1000784587398043E-4</v>
      </c>
      <c r="E1366" s="3">
        <f t="shared" si="86"/>
        <v>4.7282812272451628E-3</v>
      </c>
      <c r="F1366" s="3">
        <f t="shared" si="87"/>
        <v>2.5996525269364699</v>
      </c>
    </row>
    <row r="1367" spans="2:6" x14ac:dyDescent="0.2">
      <c r="B1367" s="1">
        <v>45510</v>
      </c>
      <c r="C1367">
        <f t="shared" si="84"/>
        <v>1330</v>
      </c>
      <c r="D1367" s="3">
        <f t="shared" si="85"/>
        <v>6.0996553484413574E-4</v>
      </c>
      <c r="E1367" s="3">
        <f t="shared" si="86"/>
        <v>4.7282812272590397E-3</v>
      </c>
      <c r="F1367" s="3">
        <f t="shared" si="87"/>
        <v>2.5996525269364699</v>
      </c>
    </row>
    <row r="1368" spans="2:6" x14ac:dyDescent="0.2">
      <c r="B1368" s="1">
        <v>45511</v>
      </c>
      <c r="C1368">
        <f t="shared" si="84"/>
        <v>1331</v>
      </c>
      <c r="D1368" s="3">
        <f t="shared" si="85"/>
        <v>6.099232267490456E-4</v>
      </c>
      <c r="E1368" s="3">
        <f t="shared" si="86"/>
        <v>4.7282812272729149E-3</v>
      </c>
      <c r="F1368" s="3">
        <f t="shared" si="87"/>
        <v>2.5996525269364699</v>
      </c>
    </row>
    <row r="1369" spans="2:6" x14ac:dyDescent="0.2">
      <c r="B1369" s="1">
        <v>45512</v>
      </c>
      <c r="C1369">
        <f t="shared" si="84"/>
        <v>1332</v>
      </c>
      <c r="D1369" s="3">
        <f t="shared" si="85"/>
        <v>6.0988092158850639E-4</v>
      </c>
      <c r="E1369" s="3">
        <f t="shared" si="86"/>
        <v>4.7282812272867901E-3</v>
      </c>
      <c r="F1369" s="3">
        <f t="shared" si="87"/>
        <v>2.5996525269364699</v>
      </c>
    </row>
    <row r="1370" spans="2:6" x14ac:dyDescent="0.2">
      <c r="B1370" s="1">
        <v>45513</v>
      </c>
      <c r="C1370">
        <f t="shared" si="84"/>
        <v>1333</v>
      </c>
      <c r="D1370" s="3">
        <f t="shared" si="85"/>
        <v>6.098386193623145E-4</v>
      </c>
      <c r="E1370" s="3">
        <f t="shared" si="86"/>
        <v>4.7282812273006635E-3</v>
      </c>
      <c r="F1370" s="3">
        <f t="shared" si="87"/>
        <v>2.5996525269364699</v>
      </c>
    </row>
    <row r="1371" spans="2:6" x14ac:dyDescent="0.2">
      <c r="B1371" s="1">
        <v>45514</v>
      </c>
      <c r="C1371">
        <f t="shared" si="84"/>
        <v>1334</v>
      </c>
      <c r="D1371" s="3">
        <f t="shared" si="85"/>
        <v>6.0979632007026631E-4</v>
      </c>
      <c r="E1371" s="3">
        <f t="shared" si="86"/>
        <v>4.728281227314537E-3</v>
      </c>
      <c r="F1371" s="3">
        <f t="shared" si="87"/>
        <v>2.5996525269364699</v>
      </c>
    </row>
    <row r="1372" spans="2:6" x14ac:dyDescent="0.2">
      <c r="B1372" s="1">
        <v>45515</v>
      </c>
      <c r="C1372">
        <f t="shared" si="84"/>
        <v>1335</v>
      </c>
      <c r="D1372" s="3">
        <f t="shared" si="85"/>
        <v>6.0975402371215865E-4</v>
      </c>
      <c r="E1372" s="3">
        <f t="shared" si="86"/>
        <v>4.7282812273284095E-3</v>
      </c>
      <c r="F1372" s="3">
        <f t="shared" si="87"/>
        <v>2.5996525269364699</v>
      </c>
    </row>
    <row r="1373" spans="2:6" x14ac:dyDescent="0.2">
      <c r="B1373" s="1">
        <v>45516</v>
      </c>
      <c r="C1373">
        <f t="shared" si="84"/>
        <v>1336</v>
      </c>
      <c r="D1373" s="3">
        <f t="shared" si="85"/>
        <v>6.0971173028778768E-4</v>
      </c>
      <c r="E1373" s="3">
        <f t="shared" si="86"/>
        <v>4.7282812273422795E-3</v>
      </c>
      <c r="F1373" s="3">
        <f t="shared" si="87"/>
        <v>2.5996525269364699</v>
      </c>
    </row>
    <row r="1374" spans="2:6" x14ac:dyDescent="0.2">
      <c r="B1374" s="1">
        <v>45517</v>
      </c>
      <c r="C1374">
        <f t="shared" si="84"/>
        <v>1337</v>
      </c>
      <c r="D1374" s="3">
        <f t="shared" si="85"/>
        <v>6.0966943979695002E-4</v>
      </c>
      <c r="E1374" s="3">
        <f t="shared" si="86"/>
        <v>4.7282812273561495E-3</v>
      </c>
      <c r="F1374" s="3">
        <f t="shared" si="87"/>
        <v>2.5996525269364699</v>
      </c>
    </row>
    <row r="1375" spans="2:6" x14ac:dyDescent="0.2">
      <c r="B1375" s="1">
        <v>45518</v>
      </c>
      <c r="C1375">
        <f t="shared" si="84"/>
        <v>1338</v>
      </c>
      <c r="D1375" s="3">
        <f t="shared" si="85"/>
        <v>6.0962715223944215E-4</v>
      </c>
      <c r="E1375" s="3">
        <f t="shared" si="86"/>
        <v>4.7282812273700195E-3</v>
      </c>
      <c r="F1375" s="3">
        <f t="shared" si="87"/>
        <v>2.5996525269364699</v>
      </c>
    </row>
    <row r="1376" spans="2:6" x14ac:dyDescent="0.2">
      <c r="B1376" s="1">
        <v>45519</v>
      </c>
      <c r="C1376">
        <f t="shared" si="84"/>
        <v>1339</v>
      </c>
      <c r="D1376" s="3">
        <f t="shared" si="85"/>
        <v>6.0958486761506078E-4</v>
      </c>
      <c r="E1376" s="3">
        <f t="shared" si="86"/>
        <v>4.7282812273838877E-3</v>
      </c>
      <c r="F1376" s="3">
        <f t="shared" si="87"/>
        <v>2.5996525269364699</v>
      </c>
    </row>
    <row r="1377" spans="2:6" x14ac:dyDescent="0.2">
      <c r="B1377" s="1">
        <v>45520</v>
      </c>
      <c r="C1377">
        <f t="shared" si="84"/>
        <v>1340</v>
      </c>
      <c r="D1377" s="3">
        <f t="shared" si="85"/>
        <v>6.0954258592360231E-4</v>
      </c>
      <c r="E1377" s="3">
        <f t="shared" si="86"/>
        <v>4.7282812273977542E-3</v>
      </c>
      <c r="F1377" s="3">
        <f t="shared" si="87"/>
        <v>2.5996525269364699</v>
      </c>
    </row>
    <row r="1378" spans="2:6" x14ac:dyDescent="0.2">
      <c r="B1378" s="1">
        <v>45521</v>
      </c>
      <c r="C1378">
        <f t="shared" si="84"/>
        <v>1341</v>
      </c>
      <c r="D1378" s="3">
        <f t="shared" si="85"/>
        <v>6.0950030716486333E-4</v>
      </c>
      <c r="E1378" s="3">
        <f t="shared" si="86"/>
        <v>4.7282812274116208E-3</v>
      </c>
      <c r="F1378" s="3">
        <f t="shared" si="87"/>
        <v>2.5996525269364699</v>
      </c>
    </row>
    <row r="1379" spans="2:6" x14ac:dyDescent="0.2">
      <c r="B1379" s="1">
        <v>45522</v>
      </c>
      <c r="C1379">
        <f t="shared" si="84"/>
        <v>1342</v>
      </c>
      <c r="D1379" s="3">
        <f t="shared" si="85"/>
        <v>6.0945803133864035E-4</v>
      </c>
      <c r="E1379" s="3">
        <f t="shared" si="86"/>
        <v>4.7282812274254864E-3</v>
      </c>
      <c r="F1379" s="3">
        <f t="shared" si="87"/>
        <v>2.5996525269364699</v>
      </c>
    </row>
    <row r="1380" spans="2:6" x14ac:dyDescent="0.2">
      <c r="B1380" s="1">
        <v>45523</v>
      </c>
      <c r="C1380">
        <f t="shared" si="84"/>
        <v>1343</v>
      </c>
      <c r="D1380" s="3">
        <f t="shared" si="85"/>
        <v>6.0941575844473018E-4</v>
      </c>
      <c r="E1380" s="3">
        <f t="shared" si="86"/>
        <v>4.7282812274393503E-3</v>
      </c>
      <c r="F1380" s="3">
        <f t="shared" si="87"/>
        <v>2.5996525269364699</v>
      </c>
    </row>
    <row r="1381" spans="2:6" x14ac:dyDescent="0.2">
      <c r="B1381" s="1">
        <v>45524</v>
      </c>
      <c r="C1381">
        <f t="shared" ref="C1381:C1444" si="88">IF(B1381&lt;=$B$3,0,(B1381-$B$3))</f>
        <v>1344</v>
      </c>
      <c r="D1381" s="3">
        <f t="shared" si="85"/>
        <v>6.093734884829292E-4</v>
      </c>
      <c r="E1381" s="3">
        <f t="shared" si="86"/>
        <v>4.7282812274532134E-3</v>
      </c>
      <c r="F1381" s="3">
        <f t="shared" si="87"/>
        <v>2.5996525269364699</v>
      </c>
    </row>
    <row r="1382" spans="2:6" x14ac:dyDescent="0.2">
      <c r="B1382" s="1">
        <v>45525</v>
      </c>
      <c r="C1382">
        <f t="shared" si="88"/>
        <v>1345</v>
      </c>
      <c r="D1382" s="3">
        <f t="shared" si="85"/>
        <v>6.0933122145303436E-4</v>
      </c>
      <c r="E1382" s="3">
        <f t="shared" si="86"/>
        <v>4.7282812274670755E-3</v>
      </c>
      <c r="F1382" s="3">
        <f t="shared" si="87"/>
        <v>2.5996525269364699</v>
      </c>
    </row>
    <row r="1383" spans="2:6" x14ac:dyDescent="0.2">
      <c r="B1383" s="1">
        <v>45526</v>
      </c>
      <c r="C1383">
        <f t="shared" si="88"/>
        <v>1346</v>
      </c>
      <c r="D1383" s="3">
        <f t="shared" si="85"/>
        <v>6.0928895735484182E-4</v>
      </c>
      <c r="E1383" s="3">
        <f t="shared" si="86"/>
        <v>4.7282812274809377E-3</v>
      </c>
      <c r="F1383" s="3">
        <f t="shared" si="87"/>
        <v>2.5996525269364699</v>
      </c>
    </row>
    <row r="1384" spans="2:6" x14ac:dyDescent="0.2">
      <c r="B1384" s="1">
        <v>45527</v>
      </c>
      <c r="C1384">
        <f t="shared" si="88"/>
        <v>1347</v>
      </c>
      <c r="D1384" s="3">
        <f t="shared" si="85"/>
        <v>6.0924669618814872E-4</v>
      </c>
      <c r="E1384" s="3">
        <f t="shared" si="86"/>
        <v>4.7282812274947982E-3</v>
      </c>
      <c r="F1384" s="3">
        <f t="shared" si="87"/>
        <v>2.5996525269364699</v>
      </c>
    </row>
    <row r="1385" spans="2:6" x14ac:dyDescent="0.2">
      <c r="B1385" s="1">
        <v>45528</v>
      </c>
      <c r="C1385">
        <f t="shared" si="88"/>
        <v>1348</v>
      </c>
      <c r="D1385" s="3">
        <f t="shared" si="85"/>
        <v>6.0920443795275134E-4</v>
      </c>
      <c r="E1385" s="3">
        <f t="shared" si="86"/>
        <v>4.7282812275086577E-3</v>
      </c>
      <c r="F1385" s="3">
        <f t="shared" si="87"/>
        <v>2.5996525269364699</v>
      </c>
    </row>
    <row r="1386" spans="2:6" x14ac:dyDescent="0.2">
      <c r="B1386" s="1">
        <v>45529</v>
      </c>
      <c r="C1386">
        <f t="shared" si="88"/>
        <v>1349</v>
      </c>
      <c r="D1386" s="3">
        <f t="shared" si="85"/>
        <v>6.0916218264844661E-4</v>
      </c>
      <c r="E1386" s="3">
        <f t="shared" si="86"/>
        <v>4.7282812275225156E-3</v>
      </c>
      <c r="F1386" s="3">
        <f t="shared" si="87"/>
        <v>2.5996525269364699</v>
      </c>
    </row>
    <row r="1387" spans="2:6" x14ac:dyDescent="0.2">
      <c r="B1387" s="1">
        <v>45530</v>
      </c>
      <c r="C1387">
        <f t="shared" si="88"/>
        <v>1350</v>
      </c>
      <c r="D1387" s="3">
        <f t="shared" si="85"/>
        <v>6.0911993027503103E-4</v>
      </c>
      <c r="E1387" s="3">
        <f t="shared" si="86"/>
        <v>4.7282812275363743E-3</v>
      </c>
      <c r="F1387" s="3">
        <f t="shared" si="87"/>
        <v>2.5996525269364699</v>
      </c>
    </row>
    <row r="1388" spans="2:6" x14ac:dyDescent="0.2">
      <c r="B1388" s="1">
        <v>45531</v>
      </c>
      <c r="C1388">
        <f t="shared" si="88"/>
        <v>1351</v>
      </c>
      <c r="D1388" s="3">
        <f t="shared" si="85"/>
        <v>6.0907768083230153E-4</v>
      </c>
      <c r="E1388" s="3">
        <f t="shared" si="86"/>
        <v>4.7282812275502304E-3</v>
      </c>
      <c r="F1388" s="3">
        <f t="shared" si="87"/>
        <v>2.5996525269364694</v>
      </c>
    </row>
    <row r="1389" spans="2:6" x14ac:dyDescent="0.2">
      <c r="B1389" s="1">
        <v>45532</v>
      </c>
      <c r="C1389">
        <f t="shared" si="88"/>
        <v>1352</v>
      </c>
      <c r="D1389" s="3">
        <f t="shared" si="85"/>
        <v>6.0903543432005471E-4</v>
      </c>
      <c r="E1389" s="3">
        <f t="shared" si="86"/>
        <v>4.7282812275640865E-3</v>
      </c>
      <c r="F1389" s="3">
        <f t="shared" si="87"/>
        <v>2.5996525269364694</v>
      </c>
    </row>
    <row r="1390" spans="2:6" x14ac:dyDescent="0.2">
      <c r="B1390" s="1">
        <v>45533</v>
      </c>
      <c r="C1390">
        <f t="shared" si="88"/>
        <v>1353</v>
      </c>
      <c r="D1390" s="3">
        <f t="shared" si="85"/>
        <v>6.0899319073808727E-4</v>
      </c>
      <c r="E1390" s="3">
        <f t="shared" si="86"/>
        <v>4.7282812275779408E-3</v>
      </c>
      <c r="F1390" s="3">
        <f t="shared" si="87"/>
        <v>2.5996525269364694</v>
      </c>
    </row>
    <row r="1391" spans="2:6" x14ac:dyDescent="0.2">
      <c r="B1391" s="1">
        <v>45534</v>
      </c>
      <c r="C1391">
        <f t="shared" si="88"/>
        <v>1354</v>
      </c>
      <c r="D1391" s="3">
        <f t="shared" si="85"/>
        <v>6.0895095008619594E-4</v>
      </c>
      <c r="E1391" s="3">
        <f t="shared" si="86"/>
        <v>4.7282812275917943E-3</v>
      </c>
      <c r="F1391" s="3">
        <f t="shared" si="87"/>
        <v>2.5996525269364694</v>
      </c>
    </row>
    <row r="1392" spans="2:6" x14ac:dyDescent="0.2">
      <c r="B1392" s="1">
        <v>45535</v>
      </c>
      <c r="C1392">
        <f t="shared" si="88"/>
        <v>1355</v>
      </c>
      <c r="D1392" s="3">
        <f t="shared" si="85"/>
        <v>6.0890871236417765E-4</v>
      </c>
      <c r="E1392" s="3">
        <f t="shared" si="86"/>
        <v>4.728281227605647E-3</v>
      </c>
      <c r="F1392" s="3">
        <f t="shared" si="87"/>
        <v>2.5996525269364694</v>
      </c>
    </row>
    <row r="1393" spans="2:6" x14ac:dyDescent="0.2">
      <c r="B1393" s="1">
        <v>45536</v>
      </c>
      <c r="C1393">
        <f t="shared" si="88"/>
        <v>1356</v>
      </c>
      <c r="D1393" s="3">
        <f t="shared" si="85"/>
        <v>6.088664775718291E-4</v>
      </c>
      <c r="E1393" s="3">
        <f t="shared" si="86"/>
        <v>4.7282812276194987E-3</v>
      </c>
      <c r="F1393" s="3">
        <f t="shared" si="87"/>
        <v>2.5996525269364694</v>
      </c>
    </row>
    <row r="1394" spans="2:6" x14ac:dyDescent="0.2">
      <c r="B1394" s="1">
        <v>45537</v>
      </c>
      <c r="C1394">
        <f t="shared" si="88"/>
        <v>1357</v>
      </c>
      <c r="D1394" s="3">
        <f t="shared" si="85"/>
        <v>6.08824245708947E-4</v>
      </c>
      <c r="E1394" s="3">
        <f t="shared" si="86"/>
        <v>4.7282812276333496E-3</v>
      </c>
      <c r="F1394" s="3">
        <f t="shared" si="87"/>
        <v>2.5996525269364694</v>
      </c>
    </row>
    <row r="1395" spans="2:6" x14ac:dyDescent="0.2">
      <c r="B1395" s="1">
        <v>45538</v>
      </c>
      <c r="C1395">
        <f t="shared" si="88"/>
        <v>1358</v>
      </c>
      <c r="D1395" s="3">
        <f t="shared" si="85"/>
        <v>6.0878201677532818E-4</v>
      </c>
      <c r="E1395" s="3">
        <f t="shared" si="86"/>
        <v>4.7282812276471997E-3</v>
      </c>
      <c r="F1395" s="3">
        <f t="shared" si="87"/>
        <v>2.5996525269364694</v>
      </c>
    </row>
    <row r="1396" spans="2:6" x14ac:dyDescent="0.2">
      <c r="B1396" s="1">
        <v>45539</v>
      </c>
      <c r="C1396">
        <f t="shared" si="88"/>
        <v>1359</v>
      </c>
      <c r="D1396" s="3">
        <f t="shared" si="85"/>
        <v>6.0873979077076968E-4</v>
      </c>
      <c r="E1396" s="3">
        <f t="shared" si="86"/>
        <v>4.7282812276610488E-3</v>
      </c>
      <c r="F1396" s="3">
        <f t="shared" si="87"/>
        <v>2.5996525269364694</v>
      </c>
    </row>
    <row r="1397" spans="2:6" x14ac:dyDescent="0.2">
      <c r="B1397" s="1">
        <v>45540</v>
      </c>
      <c r="C1397">
        <f t="shared" si="88"/>
        <v>1360</v>
      </c>
      <c r="D1397" s="3">
        <f t="shared" si="85"/>
        <v>6.0869756769506799E-4</v>
      </c>
      <c r="E1397" s="3">
        <f t="shared" si="86"/>
        <v>4.7282812276748971E-3</v>
      </c>
      <c r="F1397" s="3">
        <f t="shared" si="87"/>
        <v>2.5996525269364694</v>
      </c>
    </row>
    <row r="1398" spans="2:6" x14ac:dyDescent="0.2">
      <c r="B1398" s="1">
        <v>45541</v>
      </c>
      <c r="C1398">
        <f t="shared" si="88"/>
        <v>1361</v>
      </c>
      <c r="D1398" s="3">
        <f t="shared" si="85"/>
        <v>6.0865534754802025E-4</v>
      </c>
      <c r="E1398" s="3">
        <f t="shared" si="86"/>
        <v>4.7282812276887437E-3</v>
      </c>
      <c r="F1398" s="3">
        <f t="shared" si="87"/>
        <v>2.5996525269364694</v>
      </c>
    </row>
    <row r="1399" spans="2:6" x14ac:dyDescent="0.2">
      <c r="B1399" s="1">
        <v>45542</v>
      </c>
      <c r="C1399">
        <f t="shared" si="88"/>
        <v>1362</v>
      </c>
      <c r="D1399" s="3">
        <f t="shared" si="85"/>
        <v>6.0861313032942318E-4</v>
      </c>
      <c r="E1399" s="3">
        <f t="shared" si="86"/>
        <v>4.7282812277025894E-3</v>
      </c>
      <c r="F1399" s="3">
        <f t="shared" si="87"/>
        <v>2.5996525269364694</v>
      </c>
    </row>
    <row r="1400" spans="2:6" x14ac:dyDescent="0.2">
      <c r="B1400" s="1">
        <v>45543</v>
      </c>
      <c r="C1400">
        <f t="shared" si="88"/>
        <v>1363</v>
      </c>
      <c r="D1400" s="3">
        <f t="shared" si="85"/>
        <v>6.085709160390736E-4</v>
      </c>
      <c r="E1400" s="3">
        <f t="shared" si="86"/>
        <v>4.7282812277164342E-3</v>
      </c>
      <c r="F1400" s="3">
        <f t="shared" si="87"/>
        <v>2.5996525269364694</v>
      </c>
    </row>
    <row r="1401" spans="2:6" x14ac:dyDescent="0.2">
      <c r="B1401" s="1">
        <v>45544</v>
      </c>
      <c r="C1401">
        <f t="shared" si="88"/>
        <v>1364</v>
      </c>
      <c r="D1401" s="3">
        <f t="shared" si="85"/>
        <v>6.0852870467676865E-4</v>
      </c>
      <c r="E1401" s="3">
        <f t="shared" si="86"/>
        <v>4.7282812277302791E-3</v>
      </c>
      <c r="F1401" s="3">
        <f t="shared" si="87"/>
        <v>2.5996525269364694</v>
      </c>
    </row>
    <row r="1402" spans="2:6" x14ac:dyDescent="0.2">
      <c r="B1402" s="1">
        <v>45545</v>
      </c>
      <c r="C1402">
        <f t="shared" si="88"/>
        <v>1365</v>
      </c>
      <c r="D1402" s="3">
        <f t="shared" si="85"/>
        <v>6.0848649624230494E-4</v>
      </c>
      <c r="E1402" s="3">
        <f t="shared" si="86"/>
        <v>4.7282812277441221E-3</v>
      </c>
      <c r="F1402" s="3">
        <f t="shared" si="87"/>
        <v>2.5996525269364694</v>
      </c>
    </row>
    <row r="1403" spans="2:6" x14ac:dyDescent="0.2">
      <c r="B1403" s="1">
        <v>45546</v>
      </c>
      <c r="C1403">
        <f t="shared" si="88"/>
        <v>1366</v>
      </c>
      <c r="D1403" s="3">
        <f t="shared" si="85"/>
        <v>6.0844429073547951E-4</v>
      </c>
      <c r="E1403" s="3">
        <f t="shared" si="86"/>
        <v>4.7282812277579644E-3</v>
      </c>
      <c r="F1403" s="3">
        <f t="shared" si="87"/>
        <v>2.5996525269364694</v>
      </c>
    </row>
    <row r="1404" spans="2:6" x14ac:dyDescent="0.2">
      <c r="B1404" s="1">
        <v>45547</v>
      </c>
      <c r="C1404">
        <f t="shared" si="88"/>
        <v>1367</v>
      </c>
      <c r="D1404" s="3">
        <f t="shared" si="85"/>
        <v>6.0840208815608938E-4</v>
      </c>
      <c r="E1404" s="3">
        <f t="shared" si="86"/>
        <v>4.7282812277718057E-3</v>
      </c>
      <c r="F1404" s="3">
        <f t="shared" si="87"/>
        <v>2.5996525269364694</v>
      </c>
    </row>
    <row r="1405" spans="2:6" x14ac:dyDescent="0.2">
      <c r="B1405" s="1">
        <v>45548</v>
      </c>
      <c r="C1405">
        <f t="shared" si="88"/>
        <v>1368</v>
      </c>
      <c r="D1405" s="3">
        <f t="shared" si="85"/>
        <v>6.0835988850393139E-4</v>
      </c>
      <c r="E1405" s="3">
        <f t="shared" si="86"/>
        <v>4.7282812277856462E-3</v>
      </c>
      <c r="F1405" s="3">
        <f t="shared" si="87"/>
        <v>2.5996525269364694</v>
      </c>
    </row>
    <row r="1406" spans="2:6" x14ac:dyDescent="0.2">
      <c r="B1406" s="1">
        <v>45549</v>
      </c>
      <c r="C1406">
        <f t="shared" si="88"/>
        <v>1369</v>
      </c>
      <c r="D1406" s="3">
        <f t="shared" si="85"/>
        <v>6.0831769177880268E-4</v>
      </c>
      <c r="E1406" s="3">
        <f t="shared" si="86"/>
        <v>4.728281227799485E-3</v>
      </c>
      <c r="F1406" s="3">
        <f t="shared" si="87"/>
        <v>2.5996525269364694</v>
      </c>
    </row>
    <row r="1407" spans="2:6" x14ac:dyDescent="0.2">
      <c r="B1407" s="1">
        <v>45550</v>
      </c>
      <c r="C1407">
        <f t="shared" si="88"/>
        <v>1370</v>
      </c>
      <c r="D1407" s="3">
        <f t="shared" si="85"/>
        <v>6.0827549798049985E-4</v>
      </c>
      <c r="E1407" s="3">
        <f t="shared" si="86"/>
        <v>4.7282812278133237E-3</v>
      </c>
      <c r="F1407" s="3">
        <f t="shared" si="87"/>
        <v>2.5996525269364694</v>
      </c>
    </row>
    <row r="1408" spans="2:6" x14ac:dyDescent="0.2">
      <c r="B1408" s="1">
        <v>45551</v>
      </c>
      <c r="C1408">
        <f t="shared" si="88"/>
        <v>1371</v>
      </c>
      <c r="D1408" s="3">
        <f t="shared" si="85"/>
        <v>6.0823330710882027E-4</v>
      </c>
      <c r="E1408" s="3">
        <f t="shared" si="86"/>
        <v>4.7282812278271616E-3</v>
      </c>
      <c r="F1408" s="3">
        <f t="shared" si="87"/>
        <v>2.5996525269364694</v>
      </c>
    </row>
    <row r="1409" spans="2:6" x14ac:dyDescent="0.2">
      <c r="B1409" s="1">
        <v>45552</v>
      </c>
      <c r="C1409">
        <f t="shared" si="88"/>
        <v>1372</v>
      </c>
      <c r="D1409" s="3">
        <f t="shared" si="85"/>
        <v>6.0819111916356086E-4</v>
      </c>
      <c r="E1409" s="3">
        <f t="shared" si="86"/>
        <v>4.7282812278409978E-3</v>
      </c>
      <c r="F1409" s="3">
        <f t="shared" si="87"/>
        <v>2.5996525269364694</v>
      </c>
    </row>
    <row r="1410" spans="2:6" x14ac:dyDescent="0.2">
      <c r="B1410" s="1">
        <v>45553</v>
      </c>
      <c r="C1410">
        <f t="shared" si="88"/>
        <v>1373</v>
      </c>
      <c r="D1410" s="3">
        <f t="shared" si="85"/>
        <v>6.0814893414451844E-4</v>
      </c>
      <c r="E1410" s="3">
        <f t="shared" si="86"/>
        <v>4.7282812278548331E-3</v>
      </c>
      <c r="F1410" s="3">
        <f t="shared" si="87"/>
        <v>2.5996525269364694</v>
      </c>
    </row>
    <row r="1411" spans="2:6" x14ac:dyDescent="0.2">
      <c r="B1411" s="1">
        <v>45554</v>
      </c>
      <c r="C1411">
        <f t="shared" si="88"/>
        <v>1374</v>
      </c>
      <c r="D1411" s="3">
        <f t="shared" si="85"/>
        <v>6.0810675205149039E-4</v>
      </c>
      <c r="E1411" s="3">
        <f t="shared" si="86"/>
        <v>4.7282812278686675E-3</v>
      </c>
      <c r="F1411" s="3">
        <f t="shared" si="87"/>
        <v>2.5996525269364694</v>
      </c>
    </row>
    <row r="1412" spans="2:6" x14ac:dyDescent="0.2">
      <c r="B1412" s="1">
        <v>45555</v>
      </c>
      <c r="C1412">
        <f t="shared" si="88"/>
        <v>1375</v>
      </c>
      <c r="D1412" s="3">
        <f t="shared" si="85"/>
        <v>6.080645728842734E-4</v>
      </c>
      <c r="E1412" s="3">
        <f t="shared" si="86"/>
        <v>4.728281227882501E-3</v>
      </c>
      <c r="F1412" s="3">
        <f t="shared" si="87"/>
        <v>2.5996525269364694</v>
      </c>
    </row>
    <row r="1413" spans="2:6" x14ac:dyDescent="0.2">
      <c r="B1413" s="1">
        <v>45556</v>
      </c>
      <c r="C1413">
        <f t="shared" si="88"/>
        <v>1376</v>
      </c>
      <c r="D1413" s="3">
        <f t="shared" si="85"/>
        <v>6.0802239664266473E-4</v>
      </c>
      <c r="E1413" s="3">
        <f t="shared" si="86"/>
        <v>4.7282812278963337E-3</v>
      </c>
      <c r="F1413" s="3">
        <f t="shared" si="87"/>
        <v>2.5996525269364694</v>
      </c>
    </row>
    <row r="1414" spans="2:6" x14ac:dyDescent="0.2">
      <c r="B1414" s="1">
        <v>45557</v>
      </c>
      <c r="C1414">
        <f t="shared" si="88"/>
        <v>1377</v>
      </c>
      <c r="D1414" s="3">
        <f t="shared" si="85"/>
        <v>6.0798022332646143E-4</v>
      </c>
      <c r="E1414" s="3">
        <f t="shared" si="86"/>
        <v>4.7282812279101655E-3</v>
      </c>
      <c r="F1414" s="3">
        <f t="shared" si="87"/>
        <v>2.5996525269364694</v>
      </c>
    </row>
    <row r="1415" spans="2:6" x14ac:dyDescent="0.2">
      <c r="B1415" s="1">
        <v>45558</v>
      </c>
      <c r="C1415">
        <f t="shared" si="88"/>
        <v>1378</v>
      </c>
      <c r="D1415" s="3">
        <f t="shared" si="85"/>
        <v>6.0793805293546052E-4</v>
      </c>
      <c r="E1415" s="3">
        <f t="shared" si="86"/>
        <v>4.7282812279239965E-3</v>
      </c>
      <c r="F1415" s="3">
        <f t="shared" si="87"/>
        <v>2.5996525269364694</v>
      </c>
    </row>
    <row r="1416" spans="2:6" x14ac:dyDescent="0.2">
      <c r="B1416" s="1">
        <v>45559</v>
      </c>
      <c r="C1416">
        <f t="shared" si="88"/>
        <v>1379</v>
      </c>
      <c r="D1416" s="3">
        <f t="shared" si="85"/>
        <v>6.0789588546945916E-4</v>
      </c>
      <c r="E1416" s="3">
        <f t="shared" si="86"/>
        <v>4.7282812279378257E-3</v>
      </c>
      <c r="F1416" s="3">
        <f t="shared" si="87"/>
        <v>2.5996525269364694</v>
      </c>
    </row>
    <row r="1417" spans="2:6" x14ac:dyDescent="0.2">
      <c r="B1417" s="1">
        <v>45560</v>
      </c>
      <c r="C1417">
        <f t="shared" si="88"/>
        <v>1380</v>
      </c>
      <c r="D1417" s="3">
        <f t="shared" si="85"/>
        <v>6.0785372092825448E-4</v>
      </c>
      <c r="E1417" s="3">
        <f t="shared" si="86"/>
        <v>4.7282812279516541E-3</v>
      </c>
      <c r="F1417" s="3">
        <f t="shared" si="87"/>
        <v>2.5996525269364694</v>
      </c>
    </row>
    <row r="1418" spans="2:6" x14ac:dyDescent="0.2">
      <c r="B1418" s="1">
        <v>45561</v>
      </c>
      <c r="C1418">
        <f t="shared" si="88"/>
        <v>1381</v>
      </c>
      <c r="D1418" s="3">
        <f t="shared" ref="D1418:D1481" si="89">IF(C1418=0,$B$7,($B$7*(1-$B$8)^(C1418/365)))</f>
        <v>6.0781155931164364E-4</v>
      </c>
      <c r="E1418" s="3">
        <f t="shared" si="86"/>
        <v>4.7282812279654824E-3</v>
      </c>
      <c r="F1418" s="3">
        <f t="shared" si="87"/>
        <v>2.5996525269364694</v>
      </c>
    </row>
    <row r="1419" spans="2:6" x14ac:dyDescent="0.2">
      <c r="B1419" s="1">
        <v>45562</v>
      </c>
      <c r="C1419">
        <f t="shared" si="88"/>
        <v>1382</v>
      </c>
      <c r="D1419" s="3">
        <f t="shared" si="89"/>
        <v>6.0776940061942368E-4</v>
      </c>
      <c r="E1419" s="3">
        <f t="shared" ref="E1419:E1482" si="90">IF(D1419=0,$C$7,($C$7*(1-$B$8)^(D1419/365)))</f>
        <v>4.7282812279793099E-3</v>
      </c>
      <c r="F1419" s="3">
        <f t="shared" ref="F1419:F1482" si="91">IF(E1419=0,$D$7,($D$7*(1-$B$8)^(E1419/365)))</f>
        <v>2.5996525269364694</v>
      </c>
    </row>
    <row r="1420" spans="2:6" x14ac:dyDescent="0.2">
      <c r="B1420" s="1">
        <v>45563</v>
      </c>
      <c r="C1420">
        <f t="shared" si="88"/>
        <v>1383</v>
      </c>
      <c r="D1420" s="3">
        <f t="shared" si="89"/>
        <v>6.0772724485139184E-4</v>
      </c>
      <c r="E1420" s="3">
        <f t="shared" si="90"/>
        <v>4.7282812279931348E-3</v>
      </c>
      <c r="F1420" s="3">
        <f t="shared" si="91"/>
        <v>2.5996525269364694</v>
      </c>
    </row>
    <row r="1421" spans="2:6" x14ac:dyDescent="0.2">
      <c r="B1421" s="1">
        <v>45564</v>
      </c>
      <c r="C1421">
        <f t="shared" si="88"/>
        <v>1384</v>
      </c>
      <c r="D1421" s="3">
        <f t="shared" si="89"/>
        <v>6.0768509200734527E-4</v>
      </c>
      <c r="E1421" s="3">
        <f t="shared" si="90"/>
        <v>4.7282812280069596E-3</v>
      </c>
      <c r="F1421" s="3">
        <f t="shared" si="91"/>
        <v>2.5996525269364694</v>
      </c>
    </row>
    <row r="1422" spans="2:6" x14ac:dyDescent="0.2">
      <c r="B1422" s="1">
        <v>45565</v>
      </c>
      <c r="C1422">
        <f t="shared" si="88"/>
        <v>1385</v>
      </c>
      <c r="D1422" s="3">
        <f t="shared" si="89"/>
        <v>6.0764294208708112E-4</v>
      </c>
      <c r="E1422" s="3">
        <f t="shared" si="90"/>
        <v>4.7282812280207845E-3</v>
      </c>
      <c r="F1422" s="3">
        <f t="shared" si="91"/>
        <v>2.5996525269364694</v>
      </c>
    </row>
    <row r="1423" spans="2:6" x14ac:dyDescent="0.2">
      <c r="B1423" s="1">
        <v>45566</v>
      </c>
      <c r="C1423">
        <f t="shared" si="88"/>
        <v>1386</v>
      </c>
      <c r="D1423" s="3">
        <f t="shared" si="89"/>
        <v>6.0760079509039676E-4</v>
      </c>
      <c r="E1423" s="3">
        <f t="shared" si="90"/>
        <v>4.7282812280346077E-3</v>
      </c>
      <c r="F1423" s="3">
        <f t="shared" si="91"/>
        <v>2.5996525269364694</v>
      </c>
    </row>
    <row r="1424" spans="2:6" x14ac:dyDescent="0.2">
      <c r="B1424" s="1">
        <v>45567</v>
      </c>
      <c r="C1424">
        <f t="shared" si="88"/>
        <v>1387</v>
      </c>
      <c r="D1424" s="3">
        <f t="shared" si="89"/>
        <v>6.0755865101708921E-4</v>
      </c>
      <c r="E1424" s="3">
        <f t="shared" si="90"/>
        <v>4.7282812280484291E-3</v>
      </c>
      <c r="F1424" s="3">
        <f t="shared" si="91"/>
        <v>2.5996525269364694</v>
      </c>
    </row>
    <row r="1425" spans="2:6" x14ac:dyDescent="0.2">
      <c r="B1425" s="1">
        <v>45568</v>
      </c>
      <c r="C1425">
        <f t="shared" si="88"/>
        <v>1388</v>
      </c>
      <c r="D1425" s="3">
        <f t="shared" si="89"/>
        <v>6.0751650986695584E-4</v>
      </c>
      <c r="E1425" s="3">
        <f t="shared" si="90"/>
        <v>4.7282812280622505E-3</v>
      </c>
      <c r="F1425" s="3">
        <f t="shared" si="91"/>
        <v>2.5996525269364694</v>
      </c>
    </row>
    <row r="1426" spans="2:6" x14ac:dyDescent="0.2">
      <c r="B1426" s="1">
        <v>45569</v>
      </c>
      <c r="C1426">
        <f t="shared" si="88"/>
        <v>1389</v>
      </c>
      <c r="D1426" s="3">
        <f t="shared" si="89"/>
        <v>6.0747437163979369E-4</v>
      </c>
      <c r="E1426" s="3">
        <f t="shared" si="90"/>
        <v>4.7282812280760702E-3</v>
      </c>
      <c r="F1426" s="3">
        <f t="shared" si="91"/>
        <v>2.5996525269364694</v>
      </c>
    </row>
    <row r="1427" spans="2:6" x14ac:dyDescent="0.2">
      <c r="B1427" s="1">
        <v>45570</v>
      </c>
      <c r="C1427">
        <f t="shared" si="88"/>
        <v>1390</v>
      </c>
      <c r="D1427" s="3">
        <f t="shared" si="89"/>
        <v>6.0743223633540023E-4</v>
      </c>
      <c r="E1427" s="3">
        <f t="shared" si="90"/>
        <v>4.7282812280898898E-3</v>
      </c>
      <c r="F1427" s="3">
        <f t="shared" si="91"/>
        <v>2.5996525269364694</v>
      </c>
    </row>
    <row r="1428" spans="2:6" x14ac:dyDescent="0.2">
      <c r="B1428" s="1">
        <v>45571</v>
      </c>
      <c r="C1428">
        <f t="shared" si="88"/>
        <v>1391</v>
      </c>
      <c r="D1428" s="3">
        <f t="shared" si="89"/>
        <v>6.0739010395357261E-4</v>
      </c>
      <c r="E1428" s="3">
        <f t="shared" si="90"/>
        <v>4.7282812281037078E-3</v>
      </c>
      <c r="F1428" s="3">
        <f t="shared" si="91"/>
        <v>2.5996525269364694</v>
      </c>
    </row>
    <row r="1429" spans="2:6" x14ac:dyDescent="0.2">
      <c r="B1429" s="1">
        <v>45572</v>
      </c>
      <c r="C1429">
        <f t="shared" si="88"/>
        <v>1392</v>
      </c>
      <c r="D1429" s="3">
        <f t="shared" si="89"/>
        <v>6.0734797449410829E-4</v>
      </c>
      <c r="E1429" s="3">
        <f t="shared" si="90"/>
        <v>4.7282812281175257E-3</v>
      </c>
      <c r="F1429" s="3">
        <f t="shared" si="91"/>
        <v>2.5996525269364694</v>
      </c>
    </row>
    <row r="1430" spans="2:6" x14ac:dyDescent="0.2">
      <c r="B1430" s="1">
        <v>45573</v>
      </c>
      <c r="C1430">
        <f t="shared" si="88"/>
        <v>1393</v>
      </c>
      <c r="D1430" s="3">
        <f t="shared" si="89"/>
        <v>6.0730584795680431E-4</v>
      </c>
      <c r="E1430" s="3">
        <f t="shared" si="90"/>
        <v>4.7282812281313411E-3</v>
      </c>
      <c r="F1430" s="3">
        <f t="shared" si="91"/>
        <v>2.5996525269364694</v>
      </c>
    </row>
    <row r="1431" spans="2:6" x14ac:dyDescent="0.2">
      <c r="B1431" s="1">
        <v>45574</v>
      </c>
      <c r="C1431">
        <f t="shared" si="88"/>
        <v>1394</v>
      </c>
      <c r="D1431" s="3">
        <f t="shared" si="89"/>
        <v>6.0726372434145815E-4</v>
      </c>
      <c r="E1431" s="3">
        <f t="shared" si="90"/>
        <v>4.7282812281451573E-3</v>
      </c>
      <c r="F1431" s="3">
        <f t="shared" si="91"/>
        <v>2.5996525269364694</v>
      </c>
    </row>
    <row r="1432" spans="2:6" x14ac:dyDescent="0.2">
      <c r="B1432" s="1">
        <v>45575</v>
      </c>
      <c r="C1432">
        <f t="shared" si="88"/>
        <v>1395</v>
      </c>
      <c r="D1432" s="3">
        <f t="shared" si="89"/>
        <v>6.0722160364786717E-4</v>
      </c>
      <c r="E1432" s="3">
        <f t="shared" si="90"/>
        <v>4.7282812281589717E-3</v>
      </c>
      <c r="F1432" s="3">
        <f t="shared" si="91"/>
        <v>2.5996525269364694</v>
      </c>
    </row>
    <row r="1433" spans="2:6" x14ac:dyDescent="0.2">
      <c r="B1433" s="1">
        <v>45576</v>
      </c>
      <c r="C1433">
        <f t="shared" si="88"/>
        <v>1396</v>
      </c>
      <c r="D1433" s="3">
        <f t="shared" si="89"/>
        <v>6.0717948587582862E-4</v>
      </c>
      <c r="E1433" s="3">
        <f t="shared" si="90"/>
        <v>4.7282812281727845E-3</v>
      </c>
      <c r="F1433" s="3">
        <f t="shared" si="91"/>
        <v>2.5996525269364694</v>
      </c>
    </row>
    <row r="1434" spans="2:6" x14ac:dyDescent="0.2">
      <c r="B1434" s="1">
        <v>45577</v>
      </c>
      <c r="C1434">
        <f t="shared" si="88"/>
        <v>1397</v>
      </c>
      <c r="D1434" s="3">
        <f t="shared" si="89"/>
        <v>6.0713737102513986E-4</v>
      </c>
      <c r="E1434" s="3">
        <f t="shared" si="90"/>
        <v>4.7282812281865972E-3</v>
      </c>
      <c r="F1434" s="3">
        <f t="shared" si="91"/>
        <v>2.5996525269364694</v>
      </c>
    </row>
    <row r="1435" spans="2:6" x14ac:dyDescent="0.2">
      <c r="B1435" s="1">
        <v>45578</v>
      </c>
      <c r="C1435">
        <f t="shared" si="88"/>
        <v>1398</v>
      </c>
      <c r="D1435" s="3">
        <f t="shared" si="89"/>
        <v>6.0709525909559826E-4</v>
      </c>
      <c r="E1435" s="3">
        <f t="shared" si="90"/>
        <v>4.7282812282004091E-3</v>
      </c>
      <c r="F1435" s="3">
        <f t="shared" si="91"/>
        <v>2.5996525269364694</v>
      </c>
    </row>
    <row r="1436" spans="2:6" x14ac:dyDescent="0.2">
      <c r="B1436" s="1">
        <v>45579</v>
      </c>
      <c r="C1436">
        <f t="shared" si="88"/>
        <v>1399</v>
      </c>
      <c r="D1436" s="3">
        <f t="shared" si="89"/>
        <v>6.0705315008700129E-4</v>
      </c>
      <c r="E1436" s="3">
        <f t="shared" si="90"/>
        <v>4.7282812282142192E-3</v>
      </c>
      <c r="F1436" s="3">
        <f t="shared" si="91"/>
        <v>2.5996525269364694</v>
      </c>
    </row>
    <row r="1437" spans="2:6" x14ac:dyDescent="0.2">
      <c r="B1437" s="1">
        <v>45580</v>
      </c>
      <c r="C1437">
        <f t="shared" si="88"/>
        <v>1400</v>
      </c>
      <c r="D1437" s="3">
        <f t="shared" si="89"/>
        <v>6.0701104399914641E-4</v>
      </c>
      <c r="E1437" s="3">
        <f t="shared" si="90"/>
        <v>4.7282812282280293E-3</v>
      </c>
      <c r="F1437" s="3">
        <f t="shared" si="91"/>
        <v>2.5996525269364694</v>
      </c>
    </row>
    <row r="1438" spans="2:6" x14ac:dyDescent="0.2">
      <c r="B1438" s="1">
        <v>45581</v>
      </c>
      <c r="C1438">
        <f t="shared" si="88"/>
        <v>1401</v>
      </c>
      <c r="D1438" s="3">
        <f t="shared" si="89"/>
        <v>6.0696894083183078E-4</v>
      </c>
      <c r="E1438" s="3">
        <f t="shared" si="90"/>
        <v>4.7282812282418377E-3</v>
      </c>
      <c r="F1438" s="3">
        <f t="shared" si="91"/>
        <v>2.5996525269364694</v>
      </c>
    </row>
    <row r="1439" spans="2:6" x14ac:dyDescent="0.2">
      <c r="B1439" s="1">
        <v>45582</v>
      </c>
      <c r="C1439">
        <f t="shared" si="88"/>
        <v>1402</v>
      </c>
      <c r="D1439" s="3">
        <f t="shared" si="89"/>
        <v>6.0692684058485198E-4</v>
      </c>
      <c r="E1439" s="3">
        <f t="shared" si="90"/>
        <v>4.7282812282556453E-3</v>
      </c>
      <c r="F1439" s="3">
        <f t="shared" si="91"/>
        <v>2.5996525269364694</v>
      </c>
    </row>
    <row r="1440" spans="2:6" x14ac:dyDescent="0.2">
      <c r="B1440" s="1">
        <v>45583</v>
      </c>
      <c r="C1440">
        <f t="shared" si="88"/>
        <v>1403</v>
      </c>
      <c r="D1440" s="3">
        <f t="shared" si="89"/>
        <v>6.0688474325800736E-4</v>
      </c>
      <c r="E1440" s="3">
        <f t="shared" si="90"/>
        <v>4.7282812282694519E-3</v>
      </c>
      <c r="F1440" s="3">
        <f t="shared" si="91"/>
        <v>2.5996525269364694</v>
      </c>
    </row>
    <row r="1441" spans="2:6" x14ac:dyDescent="0.2">
      <c r="B1441" s="1">
        <v>45584</v>
      </c>
      <c r="C1441">
        <f t="shared" si="88"/>
        <v>1404</v>
      </c>
      <c r="D1441" s="3">
        <f t="shared" si="89"/>
        <v>6.0684264885109461E-4</v>
      </c>
      <c r="E1441" s="3">
        <f t="shared" si="90"/>
        <v>4.7282812282832577E-3</v>
      </c>
      <c r="F1441" s="3">
        <f t="shared" si="91"/>
        <v>2.5996525269364694</v>
      </c>
    </row>
    <row r="1442" spans="2:6" x14ac:dyDescent="0.2">
      <c r="B1442" s="1">
        <v>45585</v>
      </c>
      <c r="C1442">
        <f t="shared" si="88"/>
        <v>1405</v>
      </c>
      <c r="D1442" s="3">
        <f t="shared" si="89"/>
        <v>6.06800557363911E-4</v>
      </c>
      <c r="E1442" s="3">
        <f t="shared" si="90"/>
        <v>4.7282812282970627E-3</v>
      </c>
      <c r="F1442" s="3">
        <f t="shared" si="91"/>
        <v>2.5996525269364694</v>
      </c>
    </row>
    <row r="1443" spans="2:6" x14ac:dyDescent="0.2">
      <c r="B1443" s="1">
        <v>45586</v>
      </c>
      <c r="C1443">
        <f t="shared" si="88"/>
        <v>1406</v>
      </c>
      <c r="D1443" s="3">
        <f t="shared" si="89"/>
        <v>6.0675846879625387E-4</v>
      </c>
      <c r="E1443" s="3">
        <f t="shared" si="90"/>
        <v>4.7282812283108667E-3</v>
      </c>
      <c r="F1443" s="3">
        <f t="shared" si="91"/>
        <v>2.5996525269364694</v>
      </c>
    </row>
    <row r="1444" spans="2:6" x14ac:dyDescent="0.2">
      <c r="B1444" s="1">
        <v>45587</v>
      </c>
      <c r="C1444">
        <f t="shared" si="88"/>
        <v>1407</v>
      </c>
      <c r="D1444" s="3">
        <f t="shared" si="89"/>
        <v>6.0671638314792103E-4</v>
      </c>
      <c r="E1444" s="3">
        <f t="shared" si="90"/>
        <v>4.7282812283246699E-3</v>
      </c>
      <c r="F1444" s="3">
        <f t="shared" si="91"/>
        <v>2.5996525269364694</v>
      </c>
    </row>
    <row r="1445" spans="2:6" x14ac:dyDescent="0.2">
      <c r="B1445" s="1">
        <v>45588</v>
      </c>
      <c r="C1445">
        <f t="shared" ref="C1445:C1508" si="92">IF(B1445&lt;=$B$3,0,(B1445-$B$3))</f>
        <v>1408</v>
      </c>
      <c r="D1445" s="3">
        <f t="shared" si="89"/>
        <v>6.0667430041870995E-4</v>
      </c>
      <c r="E1445" s="3">
        <f t="shared" si="90"/>
        <v>4.7282812283384714E-3</v>
      </c>
      <c r="F1445" s="3">
        <f t="shared" si="91"/>
        <v>2.5996525269364694</v>
      </c>
    </row>
    <row r="1446" spans="2:6" x14ac:dyDescent="0.2">
      <c r="B1446" s="1">
        <v>45589</v>
      </c>
      <c r="C1446">
        <f t="shared" si="92"/>
        <v>1409</v>
      </c>
      <c r="D1446" s="3">
        <f t="shared" si="89"/>
        <v>6.06632220608418E-4</v>
      </c>
      <c r="E1446" s="3">
        <f t="shared" si="90"/>
        <v>4.728281228352272E-3</v>
      </c>
      <c r="F1446" s="3">
        <f t="shared" si="91"/>
        <v>2.5996525269364694</v>
      </c>
    </row>
    <row r="1447" spans="2:6" x14ac:dyDescent="0.2">
      <c r="B1447" s="1">
        <v>45590</v>
      </c>
      <c r="C1447">
        <f t="shared" si="92"/>
        <v>1410</v>
      </c>
      <c r="D1447" s="3">
        <f t="shared" si="89"/>
        <v>6.0659014371684274E-4</v>
      </c>
      <c r="E1447" s="3">
        <f t="shared" si="90"/>
        <v>4.7282812283660726E-3</v>
      </c>
      <c r="F1447" s="3">
        <f t="shared" si="91"/>
        <v>2.5996525269364694</v>
      </c>
    </row>
    <row r="1448" spans="2:6" x14ac:dyDescent="0.2">
      <c r="B1448" s="1">
        <v>45591</v>
      </c>
      <c r="C1448">
        <f t="shared" si="92"/>
        <v>1411</v>
      </c>
      <c r="D1448" s="3">
        <f t="shared" si="89"/>
        <v>6.0654806974378176E-4</v>
      </c>
      <c r="E1448" s="3">
        <f t="shared" si="90"/>
        <v>4.7282812283798714E-3</v>
      </c>
      <c r="F1448" s="3">
        <f t="shared" si="91"/>
        <v>2.5996525269364694</v>
      </c>
    </row>
    <row r="1449" spans="2:6" x14ac:dyDescent="0.2">
      <c r="B1449" s="1">
        <v>45592</v>
      </c>
      <c r="C1449">
        <f t="shared" si="92"/>
        <v>1412</v>
      </c>
      <c r="D1449" s="3">
        <f t="shared" si="89"/>
        <v>6.0650599868903264E-4</v>
      </c>
      <c r="E1449" s="3">
        <f t="shared" si="90"/>
        <v>4.7282812283936694E-3</v>
      </c>
      <c r="F1449" s="3">
        <f t="shared" si="91"/>
        <v>2.5996525269364694</v>
      </c>
    </row>
    <row r="1450" spans="2:6" x14ac:dyDescent="0.2">
      <c r="B1450" s="1">
        <v>45593</v>
      </c>
      <c r="C1450">
        <f t="shared" si="92"/>
        <v>1413</v>
      </c>
      <c r="D1450" s="3">
        <f t="shared" si="89"/>
        <v>6.0646393055239307E-4</v>
      </c>
      <c r="E1450" s="3">
        <f t="shared" si="90"/>
        <v>4.7282812284074665E-3</v>
      </c>
      <c r="F1450" s="3">
        <f t="shared" si="91"/>
        <v>2.5996525269364694</v>
      </c>
    </row>
    <row r="1451" spans="2:6" x14ac:dyDescent="0.2">
      <c r="B1451" s="1">
        <v>45594</v>
      </c>
      <c r="C1451">
        <f t="shared" si="92"/>
        <v>1414</v>
      </c>
      <c r="D1451" s="3">
        <f t="shared" si="89"/>
        <v>6.0642186533366041E-4</v>
      </c>
      <c r="E1451" s="3">
        <f t="shared" si="90"/>
        <v>4.7282812284212628E-3</v>
      </c>
      <c r="F1451" s="3">
        <f t="shared" si="91"/>
        <v>2.5996525269364694</v>
      </c>
    </row>
    <row r="1452" spans="2:6" x14ac:dyDescent="0.2">
      <c r="B1452" s="1">
        <v>45595</v>
      </c>
      <c r="C1452">
        <f t="shared" si="92"/>
        <v>1415</v>
      </c>
      <c r="D1452" s="3">
        <f t="shared" si="89"/>
        <v>6.0637980303263246E-4</v>
      </c>
      <c r="E1452" s="3">
        <f t="shared" si="90"/>
        <v>4.7282812284350582E-3</v>
      </c>
      <c r="F1452" s="3">
        <f t="shared" si="91"/>
        <v>2.5996525269364694</v>
      </c>
    </row>
    <row r="1453" spans="2:6" x14ac:dyDescent="0.2">
      <c r="B1453" s="1">
        <v>45596</v>
      </c>
      <c r="C1453">
        <f t="shared" si="92"/>
        <v>1416</v>
      </c>
      <c r="D1453" s="3">
        <f t="shared" si="89"/>
        <v>6.0633774364910679E-4</v>
      </c>
      <c r="E1453" s="3">
        <f t="shared" si="90"/>
        <v>4.7282812284488527E-3</v>
      </c>
      <c r="F1453" s="3">
        <f t="shared" si="91"/>
        <v>2.5996525269364694</v>
      </c>
    </row>
    <row r="1454" spans="2:6" x14ac:dyDescent="0.2">
      <c r="B1454" s="1">
        <v>45597</v>
      </c>
      <c r="C1454">
        <f t="shared" si="92"/>
        <v>1417</v>
      </c>
      <c r="D1454" s="3">
        <f t="shared" si="89"/>
        <v>6.0629568718288099E-4</v>
      </c>
      <c r="E1454" s="3">
        <f t="shared" si="90"/>
        <v>4.7282812284626455E-3</v>
      </c>
      <c r="F1454" s="3">
        <f t="shared" si="91"/>
        <v>2.5996525269364694</v>
      </c>
    </row>
    <row r="1455" spans="2:6" x14ac:dyDescent="0.2">
      <c r="B1455" s="1">
        <v>45598</v>
      </c>
      <c r="C1455">
        <f t="shared" si="92"/>
        <v>1418</v>
      </c>
      <c r="D1455" s="3">
        <f t="shared" si="89"/>
        <v>6.0625363363375274E-4</v>
      </c>
      <c r="E1455" s="3">
        <f t="shared" si="90"/>
        <v>4.7282812284764383E-3</v>
      </c>
      <c r="F1455" s="3">
        <f t="shared" si="91"/>
        <v>2.5996525269364694</v>
      </c>
    </row>
    <row r="1456" spans="2:6" x14ac:dyDescent="0.2">
      <c r="B1456" s="1">
        <v>45599</v>
      </c>
      <c r="C1456">
        <f t="shared" si="92"/>
        <v>1419</v>
      </c>
      <c r="D1456" s="3">
        <f t="shared" si="89"/>
        <v>6.0621158300151984E-4</v>
      </c>
      <c r="E1456" s="3">
        <f t="shared" si="90"/>
        <v>4.7282812284902302E-3</v>
      </c>
      <c r="F1456" s="3">
        <f t="shared" si="91"/>
        <v>2.5996525269364694</v>
      </c>
    </row>
    <row r="1457" spans="2:6" x14ac:dyDescent="0.2">
      <c r="B1457" s="1">
        <v>45600</v>
      </c>
      <c r="C1457">
        <f t="shared" si="92"/>
        <v>1420</v>
      </c>
      <c r="D1457" s="3">
        <f t="shared" si="89"/>
        <v>6.0616953528597965E-4</v>
      </c>
      <c r="E1457" s="3">
        <f t="shared" si="90"/>
        <v>4.7282812285040204E-3</v>
      </c>
      <c r="F1457" s="3">
        <f t="shared" si="91"/>
        <v>2.5996525269364694</v>
      </c>
    </row>
    <row r="1458" spans="2:6" x14ac:dyDescent="0.2">
      <c r="B1458" s="1">
        <v>45601</v>
      </c>
      <c r="C1458">
        <f t="shared" si="92"/>
        <v>1421</v>
      </c>
      <c r="D1458" s="3">
        <f t="shared" si="89"/>
        <v>6.0612749048693018E-4</v>
      </c>
      <c r="E1458" s="3">
        <f t="shared" si="90"/>
        <v>4.7282812285178097E-3</v>
      </c>
      <c r="F1458" s="3">
        <f t="shared" si="91"/>
        <v>2.5996525269364694</v>
      </c>
    </row>
    <row r="1459" spans="2:6" x14ac:dyDescent="0.2">
      <c r="B1459" s="1">
        <v>45602</v>
      </c>
      <c r="C1459">
        <f t="shared" si="92"/>
        <v>1422</v>
      </c>
      <c r="D1459" s="3">
        <f t="shared" si="89"/>
        <v>6.0608544860416892E-4</v>
      </c>
      <c r="E1459" s="3">
        <f t="shared" si="90"/>
        <v>4.7282812285315981E-3</v>
      </c>
      <c r="F1459" s="3">
        <f t="shared" si="91"/>
        <v>2.5996525269364694</v>
      </c>
    </row>
    <row r="1460" spans="2:6" x14ac:dyDescent="0.2">
      <c r="B1460" s="1">
        <v>45603</v>
      </c>
      <c r="C1460">
        <f t="shared" si="92"/>
        <v>1423</v>
      </c>
      <c r="D1460" s="3">
        <f t="shared" si="89"/>
        <v>6.0604340963749375E-4</v>
      </c>
      <c r="E1460" s="3">
        <f t="shared" si="90"/>
        <v>4.7282812285453857E-3</v>
      </c>
      <c r="F1460" s="3">
        <f t="shared" si="91"/>
        <v>2.5996525269364694</v>
      </c>
    </row>
    <row r="1461" spans="2:6" x14ac:dyDescent="0.2">
      <c r="B1461" s="1">
        <v>45604</v>
      </c>
      <c r="C1461">
        <f t="shared" si="92"/>
        <v>1424</v>
      </c>
      <c r="D1461" s="3">
        <f t="shared" si="89"/>
        <v>6.0600137358670237E-4</v>
      </c>
      <c r="E1461" s="3">
        <f t="shared" si="90"/>
        <v>4.7282812285591724E-3</v>
      </c>
      <c r="F1461" s="3">
        <f t="shared" si="91"/>
        <v>2.5996525269364694</v>
      </c>
    </row>
    <row r="1462" spans="2:6" x14ac:dyDescent="0.2">
      <c r="B1462" s="1">
        <v>45605</v>
      </c>
      <c r="C1462">
        <f t="shared" si="92"/>
        <v>1425</v>
      </c>
      <c r="D1462" s="3">
        <f t="shared" si="89"/>
        <v>6.0595934045159247E-4</v>
      </c>
      <c r="E1462" s="3">
        <f t="shared" si="90"/>
        <v>4.7282812285729583E-3</v>
      </c>
      <c r="F1462" s="3">
        <f t="shared" si="91"/>
        <v>2.5996525269364694</v>
      </c>
    </row>
    <row r="1463" spans="2:6" x14ac:dyDescent="0.2">
      <c r="B1463" s="1">
        <v>45606</v>
      </c>
      <c r="C1463">
        <f t="shared" si="92"/>
        <v>1426</v>
      </c>
      <c r="D1463" s="3">
        <f t="shared" si="89"/>
        <v>6.0591731023196184E-4</v>
      </c>
      <c r="E1463" s="3">
        <f t="shared" si="90"/>
        <v>4.7282812285867433E-3</v>
      </c>
      <c r="F1463" s="3">
        <f t="shared" si="91"/>
        <v>2.5996525269364694</v>
      </c>
    </row>
    <row r="1464" spans="2:6" x14ac:dyDescent="0.2">
      <c r="B1464" s="1">
        <v>45607</v>
      </c>
      <c r="C1464">
        <f t="shared" si="92"/>
        <v>1427</v>
      </c>
      <c r="D1464" s="3">
        <f t="shared" si="89"/>
        <v>6.0587528292760839E-4</v>
      </c>
      <c r="E1464" s="3">
        <f t="shared" si="90"/>
        <v>4.7282812286005265E-3</v>
      </c>
      <c r="F1464" s="3">
        <f t="shared" si="91"/>
        <v>2.5996525269364694</v>
      </c>
    </row>
    <row r="1465" spans="2:6" x14ac:dyDescent="0.2">
      <c r="B1465" s="1">
        <v>45608</v>
      </c>
      <c r="C1465">
        <f t="shared" si="92"/>
        <v>1428</v>
      </c>
      <c r="D1465" s="3">
        <f t="shared" si="89"/>
        <v>6.0583325853832959E-4</v>
      </c>
      <c r="E1465" s="3">
        <f t="shared" si="90"/>
        <v>4.7282812286143098E-3</v>
      </c>
      <c r="F1465" s="3">
        <f t="shared" si="91"/>
        <v>2.5996525269364694</v>
      </c>
    </row>
    <row r="1466" spans="2:6" x14ac:dyDescent="0.2">
      <c r="B1466" s="1">
        <v>45609</v>
      </c>
      <c r="C1466">
        <f t="shared" si="92"/>
        <v>1429</v>
      </c>
      <c r="D1466" s="3">
        <f t="shared" si="89"/>
        <v>6.0579123706392356E-4</v>
      </c>
      <c r="E1466" s="3">
        <f t="shared" si="90"/>
        <v>4.7282812286280913E-3</v>
      </c>
      <c r="F1466" s="3">
        <f t="shared" si="91"/>
        <v>2.5996525269364694</v>
      </c>
    </row>
    <row r="1467" spans="2:6" x14ac:dyDescent="0.2">
      <c r="B1467" s="1">
        <v>45610</v>
      </c>
      <c r="C1467">
        <f t="shared" si="92"/>
        <v>1430</v>
      </c>
      <c r="D1467" s="3">
        <f t="shared" si="89"/>
        <v>6.0574921850418799E-4</v>
      </c>
      <c r="E1467" s="3">
        <f t="shared" si="90"/>
        <v>4.7282812286418719E-3</v>
      </c>
      <c r="F1467" s="3">
        <f t="shared" si="91"/>
        <v>2.5996525269364694</v>
      </c>
    </row>
    <row r="1468" spans="2:6" x14ac:dyDescent="0.2">
      <c r="B1468" s="1">
        <v>45611</v>
      </c>
      <c r="C1468">
        <f t="shared" si="92"/>
        <v>1431</v>
      </c>
      <c r="D1468" s="3">
        <f t="shared" si="89"/>
        <v>6.0570720285892067E-4</v>
      </c>
      <c r="E1468" s="3">
        <f t="shared" si="90"/>
        <v>4.7282812286556517E-3</v>
      </c>
      <c r="F1468" s="3">
        <f t="shared" si="91"/>
        <v>2.5996525269364694</v>
      </c>
    </row>
    <row r="1469" spans="2:6" x14ac:dyDescent="0.2">
      <c r="B1469" s="1">
        <v>45612</v>
      </c>
      <c r="C1469">
        <f t="shared" si="92"/>
        <v>1432</v>
      </c>
      <c r="D1469" s="3">
        <f t="shared" si="89"/>
        <v>6.0566519012791962E-4</v>
      </c>
      <c r="E1469" s="3">
        <f t="shared" si="90"/>
        <v>4.7282812286694315E-3</v>
      </c>
      <c r="F1469" s="3">
        <f t="shared" si="91"/>
        <v>2.5996525269364694</v>
      </c>
    </row>
    <row r="1470" spans="2:6" x14ac:dyDescent="0.2">
      <c r="B1470" s="1">
        <v>45613</v>
      </c>
      <c r="C1470">
        <f t="shared" si="92"/>
        <v>1433</v>
      </c>
      <c r="D1470" s="3">
        <f t="shared" si="89"/>
        <v>6.0562318031098252E-4</v>
      </c>
      <c r="E1470" s="3">
        <f t="shared" si="90"/>
        <v>4.7282812286832086E-3</v>
      </c>
      <c r="F1470" s="3">
        <f t="shared" si="91"/>
        <v>2.5996525269364694</v>
      </c>
    </row>
    <row r="1471" spans="2:6" x14ac:dyDescent="0.2">
      <c r="B1471" s="1">
        <v>45614</v>
      </c>
      <c r="C1471">
        <f t="shared" si="92"/>
        <v>1434</v>
      </c>
      <c r="D1471" s="3">
        <f t="shared" si="89"/>
        <v>6.0558117340790728E-4</v>
      </c>
      <c r="E1471" s="3">
        <f t="shared" si="90"/>
        <v>4.7282812286969858E-3</v>
      </c>
      <c r="F1471" s="3">
        <f t="shared" si="91"/>
        <v>2.5996525269364694</v>
      </c>
    </row>
    <row r="1472" spans="2:6" x14ac:dyDescent="0.2">
      <c r="B1472" s="1">
        <v>45615</v>
      </c>
      <c r="C1472">
        <f t="shared" si="92"/>
        <v>1435</v>
      </c>
      <c r="D1472" s="3">
        <f t="shared" si="89"/>
        <v>6.0553916941849181E-4</v>
      </c>
      <c r="E1472" s="3">
        <f t="shared" si="90"/>
        <v>4.7282812287107621E-3</v>
      </c>
      <c r="F1472" s="3">
        <f t="shared" si="91"/>
        <v>2.5996525269364694</v>
      </c>
    </row>
    <row r="1473" spans="2:6" x14ac:dyDescent="0.2">
      <c r="B1473" s="1">
        <v>45616</v>
      </c>
      <c r="C1473">
        <f t="shared" si="92"/>
        <v>1436</v>
      </c>
      <c r="D1473" s="3">
        <f t="shared" si="89"/>
        <v>6.0549716834253412E-4</v>
      </c>
      <c r="E1473" s="3">
        <f t="shared" si="90"/>
        <v>4.7282812287245376E-3</v>
      </c>
      <c r="F1473" s="3">
        <f t="shared" si="91"/>
        <v>2.5996525269364694</v>
      </c>
    </row>
    <row r="1474" spans="2:6" x14ac:dyDescent="0.2">
      <c r="B1474" s="1">
        <v>45617</v>
      </c>
      <c r="C1474">
        <f t="shared" si="92"/>
        <v>1437</v>
      </c>
      <c r="D1474" s="3">
        <f t="shared" si="89"/>
        <v>6.05455170179832E-4</v>
      </c>
      <c r="E1474" s="3">
        <f t="shared" si="90"/>
        <v>4.7282812287383121E-3</v>
      </c>
      <c r="F1474" s="3">
        <f t="shared" si="91"/>
        <v>2.5996525269364694</v>
      </c>
    </row>
    <row r="1475" spans="2:6" x14ac:dyDescent="0.2">
      <c r="B1475" s="1">
        <v>45618</v>
      </c>
      <c r="C1475">
        <f t="shared" si="92"/>
        <v>1438</v>
      </c>
      <c r="D1475" s="3">
        <f t="shared" si="89"/>
        <v>6.0541317493018347E-4</v>
      </c>
      <c r="E1475" s="3">
        <f t="shared" si="90"/>
        <v>4.728281228752085E-3</v>
      </c>
      <c r="F1475" s="3">
        <f t="shared" si="91"/>
        <v>2.5996525269364694</v>
      </c>
    </row>
    <row r="1476" spans="2:6" x14ac:dyDescent="0.2">
      <c r="B1476" s="1">
        <v>45619</v>
      </c>
      <c r="C1476">
        <f t="shared" si="92"/>
        <v>1439</v>
      </c>
      <c r="D1476" s="3">
        <f t="shared" si="89"/>
        <v>6.0537118259338632E-4</v>
      </c>
      <c r="E1476" s="3">
        <f t="shared" si="90"/>
        <v>4.7282812287658569E-3</v>
      </c>
      <c r="F1476" s="3">
        <f t="shared" si="91"/>
        <v>2.5996525269364694</v>
      </c>
    </row>
    <row r="1477" spans="2:6" x14ac:dyDescent="0.2">
      <c r="B1477" s="1">
        <v>45620</v>
      </c>
      <c r="C1477">
        <f t="shared" si="92"/>
        <v>1440</v>
      </c>
      <c r="D1477" s="3">
        <f t="shared" si="89"/>
        <v>6.0532919316923868E-4</v>
      </c>
      <c r="E1477" s="3">
        <f t="shared" si="90"/>
        <v>4.7282812287796289E-3</v>
      </c>
      <c r="F1477" s="3">
        <f t="shared" si="91"/>
        <v>2.5996525269364694</v>
      </c>
    </row>
    <row r="1478" spans="2:6" x14ac:dyDescent="0.2">
      <c r="B1478" s="1">
        <v>45621</v>
      </c>
      <c r="C1478">
        <f t="shared" si="92"/>
        <v>1441</v>
      </c>
      <c r="D1478" s="3">
        <f t="shared" si="89"/>
        <v>6.0528720665753845E-4</v>
      </c>
      <c r="E1478" s="3">
        <f t="shared" si="90"/>
        <v>4.7282812287933991E-3</v>
      </c>
      <c r="F1478" s="3">
        <f t="shared" si="91"/>
        <v>2.5996525269364694</v>
      </c>
    </row>
    <row r="1479" spans="2:6" x14ac:dyDescent="0.2">
      <c r="B1479" s="1">
        <v>45622</v>
      </c>
      <c r="C1479">
        <f t="shared" si="92"/>
        <v>1442</v>
      </c>
      <c r="D1479" s="3">
        <f t="shared" si="89"/>
        <v>6.0524522305808375E-4</v>
      </c>
      <c r="E1479" s="3">
        <f t="shared" si="90"/>
        <v>4.7282812288071685E-3</v>
      </c>
      <c r="F1479" s="3">
        <f t="shared" si="91"/>
        <v>2.5996525269364694</v>
      </c>
    </row>
    <row r="1480" spans="2:6" x14ac:dyDescent="0.2">
      <c r="B1480" s="1">
        <v>45623</v>
      </c>
      <c r="C1480">
        <f t="shared" si="92"/>
        <v>1443</v>
      </c>
      <c r="D1480" s="3">
        <f t="shared" si="89"/>
        <v>6.0520324237067226E-4</v>
      </c>
      <c r="E1480" s="3">
        <f t="shared" si="90"/>
        <v>4.728281228820937E-3</v>
      </c>
      <c r="F1480" s="3">
        <f t="shared" si="91"/>
        <v>2.5996525269364694</v>
      </c>
    </row>
    <row r="1481" spans="2:6" x14ac:dyDescent="0.2">
      <c r="B1481" s="1">
        <v>45624</v>
      </c>
      <c r="C1481">
        <f t="shared" si="92"/>
        <v>1444</v>
      </c>
      <c r="D1481" s="3">
        <f t="shared" si="89"/>
        <v>6.0516126459510234E-4</v>
      </c>
      <c r="E1481" s="3">
        <f t="shared" si="90"/>
        <v>4.7282812288347046E-3</v>
      </c>
      <c r="F1481" s="3">
        <f t="shared" si="91"/>
        <v>2.5996525269364694</v>
      </c>
    </row>
    <row r="1482" spans="2:6" x14ac:dyDescent="0.2">
      <c r="B1482" s="1">
        <v>45625</v>
      </c>
      <c r="C1482">
        <f t="shared" si="92"/>
        <v>1445</v>
      </c>
      <c r="D1482" s="3">
        <f t="shared" ref="D1482:D1545" si="93">IF(C1482=0,$B$7,($B$7*(1-$B$8)^(C1482/365)))</f>
        <v>6.0511928973117188E-4</v>
      </c>
      <c r="E1482" s="3">
        <f t="shared" si="90"/>
        <v>4.7282812288484714E-3</v>
      </c>
      <c r="F1482" s="3">
        <f t="shared" si="91"/>
        <v>2.5996525269364694</v>
      </c>
    </row>
    <row r="1483" spans="2:6" x14ac:dyDescent="0.2">
      <c r="B1483" s="1">
        <v>45626</v>
      </c>
      <c r="C1483">
        <f t="shared" si="92"/>
        <v>1446</v>
      </c>
      <c r="D1483" s="3">
        <f t="shared" si="93"/>
        <v>6.0507731777867889E-4</v>
      </c>
      <c r="E1483" s="3">
        <f t="shared" ref="E1483:E1546" si="94">IF(D1483=0,$C$7,($C$7*(1-$B$8)^(D1483/365)))</f>
        <v>4.7282812288622364E-3</v>
      </c>
      <c r="F1483" s="3">
        <f t="shared" ref="F1483:F1546" si="95">IF(E1483=0,$D$7,($D$7*(1-$B$8)^(E1483/365)))</f>
        <v>2.5996525269364694</v>
      </c>
    </row>
    <row r="1484" spans="2:6" x14ac:dyDescent="0.2">
      <c r="B1484" s="1">
        <v>45627</v>
      </c>
      <c r="C1484">
        <f t="shared" si="92"/>
        <v>1447</v>
      </c>
      <c r="D1484" s="3">
        <f t="shared" si="93"/>
        <v>6.0503534873742151E-4</v>
      </c>
      <c r="E1484" s="3">
        <f t="shared" si="94"/>
        <v>4.7282812288760015E-3</v>
      </c>
      <c r="F1484" s="3">
        <f t="shared" si="95"/>
        <v>2.5996525269364694</v>
      </c>
    </row>
    <row r="1485" spans="2:6" x14ac:dyDescent="0.2">
      <c r="B1485" s="1">
        <v>45628</v>
      </c>
      <c r="C1485">
        <f t="shared" si="92"/>
        <v>1448</v>
      </c>
      <c r="D1485" s="3">
        <f t="shared" si="93"/>
        <v>6.0499338260719762E-4</v>
      </c>
      <c r="E1485" s="3">
        <f t="shared" si="94"/>
        <v>4.7282812288897656E-3</v>
      </c>
      <c r="F1485" s="3">
        <f t="shared" si="95"/>
        <v>2.5996525269364694</v>
      </c>
    </row>
    <row r="1486" spans="2:6" x14ac:dyDescent="0.2">
      <c r="B1486" s="1">
        <v>45629</v>
      </c>
      <c r="C1486">
        <f t="shared" si="92"/>
        <v>1449</v>
      </c>
      <c r="D1486" s="3">
        <f t="shared" si="93"/>
        <v>6.0495141938780557E-4</v>
      </c>
      <c r="E1486" s="3">
        <f t="shared" si="94"/>
        <v>4.7282812289035281E-3</v>
      </c>
      <c r="F1486" s="3">
        <f t="shared" si="95"/>
        <v>2.5996525269364694</v>
      </c>
    </row>
    <row r="1487" spans="2:6" x14ac:dyDescent="0.2">
      <c r="B1487" s="1">
        <v>45630</v>
      </c>
      <c r="C1487">
        <f t="shared" si="92"/>
        <v>1450</v>
      </c>
      <c r="D1487" s="3">
        <f t="shared" si="93"/>
        <v>6.0490945907904327E-4</v>
      </c>
      <c r="E1487" s="3">
        <f t="shared" si="94"/>
        <v>4.7282812289172896E-3</v>
      </c>
      <c r="F1487" s="3">
        <f t="shared" si="95"/>
        <v>2.5996525269364694</v>
      </c>
    </row>
    <row r="1488" spans="2:6" x14ac:dyDescent="0.2">
      <c r="B1488" s="1">
        <v>45631</v>
      </c>
      <c r="C1488">
        <f t="shared" si="92"/>
        <v>1451</v>
      </c>
      <c r="D1488" s="3">
        <f t="shared" si="93"/>
        <v>6.0486750168070895E-4</v>
      </c>
      <c r="E1488" s="3">
        <f t="shared" si="94"/>
        <v>4.7282812289310503E-3</v>
      </c>
      <c r="F1488" s="3">
        <f t="shared" si="95"/>
        <v>2.5996525269364694</v>
      </c>
    </row>
    <row r="1489" spans="2:6" x14ac:dyDescent="0.2">
      <c r="B1489" s="1">
        <v>45632</v>
      </c>
      <c r="C1489">
        <f t="shared" si="92"/>
        <v>1452</v>
      </c>
      <c r="D1489" s="3">
        <f t="shared" si="93"/>
        <v>6.0482554719260072E-4</v>
      </c>
      <c r="E1489" s="3">
        <f t="shared" si="94"/>
        <v>4.7282812289448101E-3</v>
      </c>
      <c r="F1489" s="3">
        <f t="shared" si="95"/>
        <v>2.5996525269364694</v>
      </c>
    </row>
    <row r="1490" spans="2:6" x14ac:dyDescent="0.2">
      <c r="B1490" s="1">
        <v>45633</v>
      </c>
      <c r="C1490">
        <f t="shared" si="92"/>
        <v>1453</v>
      </c>
      <c r="D1490" s="3">
        <f t="shared" si="93"/>
        <v>6.047835956145166E-4</v>
      </c>
      <c r="E1490" s="3">
        <f t="shared" si="94"/>
        <v>4.7282812289585691E-3</v>
      </c>
      <c r="F1490" s="3">
        <f t="shared" si="95"/>
        <v>2.5996525269364694</v>
      </c>
    </row>
    <row r="1491" spans="2:6" x14ac:dyDescent="0.2">
      <c r="B1491" s="1">
        <v>45634</v>
      </c>
      <c r="C1491">
        <f t="shared" si="92"/>
        <v>1454</v>
      </c>
      <c r="D1491" s="3">
        <f t="shared" si="93"/>
        <v>6.0474164694625492E-4</v>
      </c>
      <c r="E1491" s="3">
        <f t="shared" si="94"/>
        <v>4.7282812289723272E-3</v>
      </c>
      <c r="F1491" s="3">
        <f t="shared" si="95"/>
        <v>2.5996525269364694</v>
      </c>
    </row>
    <row r="1492" spans="2:6" x14ac:dyDescent="0.2">
      <c r="B1492" s="1">
        <v>45635</v>
      </c>
      <c r="C1492">
        <f t="shared" si="92"/>
        <v>1455</v>
      </c>
      <c r="D1492" s="3">
        <f t="shared" si="93"/>
        <v>6.0469970118761382E-4</v>
      </c>
      <c r="E1492" s="3">
        <f t="shared" si="94"/>
        <v>4.7282812289860844E-3</v>
      </c>
      <c r="F1492" s="3">
        <f t="shared" si="95"/>
        <v>2.5996525269364694</v>
      </c>
    </row>
    <row r="1493" spans="2:6" x14ac:dyDescent="0.2">
      <c r="B1493" s="1">
        <v>45636</v>
      </c>
      <c r="C1493">
        <f t="shared" si="92"/>
        <v>1456</v>
      </c>
      <c r="D1493" s="3">
        <f t="shared" si="93"/>
        <v>6.0465775833839141E-4</v>
      </c>
      <c r="E1493" s="3">
        <f t="shared" si="94"/>
        <v>4.7282812289998408E-3</v>
      </c>
      <c r="F1493" s="3">
        <f t="shared" si="95"/>
        <v>2.5996525269364694</v>
      </c>
    </row>
    <row r="1494" spans="2:6" x14ac:dyDescent="0.2">
      <c r="B1494" s="1">
        <v>45637</v>
      </c>
      <c r="C1494">
        <f t="shared" si="92"/>
        <v>1457</v>
      </c>
      <c r="D1494" s="3">
        <f t="shared" si="93"/>
        <v>6.0461581839838592E-4</v>
      </c>
      <c r="E1494" s="3">
        <f t="shared" si="94"/>
        <v>4.7282812290135954E-3</v>
      </c>
      <c r="F1494" s="3">
        <f t="shared" si="95"/>
        <v>2.5996525269364694</v>
      </c>
    </row>
    <row r="1495" spans="2:6" x14ac:dyDescent="0.2">
      <c r="B1495" s="1">
        <v>45638</v>
      </c>
      <c r="C1495">
        <f t="shared" si="92"/>
        <v>1458</v>
      </c>
      <c r="D1495" s="3">
        <f t="shared" si="93"/>
        <v>6.0457388136739558E-4</v>
      </c>
      <c r="E1495" s="3">
        <f t="shared" si="94"/>
        <v>4.72828122902735E-3</v>
      </c>
      <c r="F1495" s="3">
        <f t="shared" si="95"/>
        <v>2.5996525269364694</v>
      </c>
    </row>
    <row r="1496" spans="2:6" x14ac:dyDescent="0.2">
      <c r="B1496" s="1">
        <v>45639</v>
      </c>
      <c r="C1496">
        <f t="shared" si="92"/>
        <v>1459</v>
      </c>
      <c r="D1496" s="3">
        <f t="shared" si="93"/>
        <v>6.0453194724521852E-4</v>
      </c>
      <c r="E1496" s="3">
        <f t="shared" si="94"/>
        <v>4.7282812290411029E-3</v>
      </c>
      <c r="F1496" s="3">
        <f t="shared" si="95"/>
        <v>2.5996525269364694</v>
      </c>
    </row>
    <row r="1497" spans="2:6" x14ac:dyDescent="0.2">
      <c r="B1497" s="1">
        <v>45640</v>
      </c>
      <c r="C1497">
        <f t="shared" si="92"/>
        <v>1460</v>
      </c>
      <c r="D1497" s="3">
        <f t="shared" si="93"/>
        <v>6.0449001603165306E-4</v>
      </c>
      <c r="E1497" s="3">
        <f t="shared" si="94"/>
        <v>4.7282812290548549E-3</v>
      </c>
      <c r="F1497" s="3">
        <f t="shared" si="95"/>
        <v>2.5996525269364694</v>
      </c>
    </row>
    <row r="1498" spans="2:6" x14ac:dyDescent="0.2">
      <c r="B1498" s="1">
        <v>45641</v>
      </c>
      <c r="C1498">
        <f t="shared" si="92"/>
        <v>1461</v>
      </c>
      <c r="D1498" s="3">
        <f t="shared" si="93"/>
        <v>6.0444808772649745E-4</v>
      </c>
      <c r="E1498" s="3">
        <f t="shared" si="94"/>
        <v>4.7282812290686069E-3</v>
      </c>
      <c r="F1498" s="3">
        <f t="shared" si="95"/>
        <v>2.5996525269364694</v>
      </c>
    </row>
    <row r="1499" spans="2:6" x14ac:dyDescent="0.2">
      <c r="B1499" s="1">
        <v>45642</v>
      </c>
      <c r="C1499">
        <f t="shared" si="92"/>
        <v>1462</v>
      </c>
      <c r="D1499" s="3">
        <f t="shared" si="93"/>
        <v>6.0440616232955002E-4</v>
      </c>
      <c r="E1499" s="3">
        <f t="shared" si="94"/>
        <v>4.7282812290823572E-3</v>
      </c>
      <c r="F1499" s="3">
        <f t="shared" si="95"/>
        <v>2.5996525269364694</v>
      </c>
    </row>
    <row r="1500" spans="2:6" x14ac:dyDescent="0.2">
      <c r="B1500" s="1">
        <v>45643</v>
      </c>
      <c r="C1500">
        <f t="shared" si="92"/>
        <v>1463</v>
      </c>
      <c r="D1500" s="3">
        <f t="shared" si="93"/>
        <v>6.0436423984060899E-4</v>
      </c>
      <c r="E1500" s="3">
        <f t="shared" si="94"/>
        <v>4.7282812290961066E-3</v>
      </c>
      <c r="F1500" s="3">
        <f t="shared" si="95"/>
        <v>2.5996525269364694</v>
      </c>
    </row>
    <row r="1501" spans="2:6" x14ac:dyDescent="0.2">
      <c r="B1501" s="1">
        <v>45644</v>
      </c>
      <c r="C1501">
        <f t="shared" si="92"/>
        <v>1464</v>
      </c>
      <c r="D1501" s="3">
        <f t="shared" si="93"/>
        <v>6.0432232025947261E-4</v>
      </c>
      <c r="E1501" s="3">
        <f t="shared" si="94"/>
        <v>4.7282812291098543E-3</v>
      </c>
      <c r="F1501" s="3">
        <f t="shared" si="95"/>
        <v>2.5996525269364694</v>
      </c>
    </row>
    <row r="1502" spans="2:6" x14ac:dyDescent="0.2">
      <c r="B1502" s="1">
        <v>45645</v>
      </c>
      <c r="C1502">
        <f t="shared" si="92"/>
        <v>1465</v>
      </c>
      <c r="D1502" s="3">
        <f t="shared" si="93"/>
        <v>6.0428040358593931E-4</v>
      </c>
      <c r="E1502" s="3">
        <f t="shared" si="94"/>
        <v>4.728281229123602E-3</v>
      </c>
      <c r="F1502" s="3">
        <f t="shared" si="95"/>
        <v>2.5996525269364694</v>
      </c>
    </row>
    <row r="1503" spans="2:6" x14ac:dyDescent="0.2">
      <c r="B1503" s="1">
        <v>45646</v>
      </c>
      <c r="C1503">
        <f t="shared" si="92"/>
        <v>1466</v>
      </c>
      <c r="D1503" s="3">
        <f t="shared" si="93"/>
        <v>6.0423848981980732E-4</v>
      </c>
      <c r="E1503" s="3">
        <f t="shared" si="94"/>
        <v>4.7282812291373488E-3</v>
      </c>
      <c r="F1503" s="3">
        <f t="shared" si="95"/>
        <v>2.5996525269364694</v>
      </c>
    </row>
    <row r="1504" spans="2:6" x14ac:dyDescent="0.2">
      <c r="B1504" s="1">
        <v>45647</v>
      </c>
      <c r="C1504">
        <f t="shared" si="92"/>
        <v>1467</v>
      </c>
      <c r="D1504" s="3">
        <f t="shared" si="93"/>
        <v>6.04196578960875E-4</v>
      </c>
      <c r="E1504" s="3">
        <f t="shared" si="94"/>
        <v>4.7282812291510939E-3</v>
      </c>
      <c r="F1504" s="3">
        <f t="shared" si="95"/>
        <v>2.599652526936469</v>
      </c>
    </row>
    <row r="1505" spans="2:6" x14ac:dyDescent="0.2">
      <c r="B1505" s="1">
        <v>45648</v>
      </c>
      <c r="C1505">
        <f t="shared" si="92"/>
        <v>1468</v>
      </c>
      <c r="D1505" s="3">
        <f t="shared" si="93"/>
        <v>6.0415467100894066E-4</v>
      </c>
      <c r="E1505" s="3">
        <f t="shared" si="94"/>
        <v>4.728281229164839E-3</v>
      </c>
      <c r="F1505" s="3">
        <f t="shared" si="95"/>
        <v>2.599652526936469</v>
      </c>
    </row>
    <row r="1506" spans="2:6" x14ac:dyDescent="0.2">
      <c r="B1506" s="1">
        <v>45649</v>
      </c>
      <c r="C1506">
        <f t="shared" si="92"/>
        <v>1469</v>
      </c>
      <c r="D1506" s="3">
        <f t="shared" si="93"/>
        <v>6.0411276596380266E-4</v>
      </c>
      <c r="E1506" s="3">
        <f t="shared" si="94"/>
        <v>4.7282812291785823E-3</v>
      </c>
      <c r="F1506" s="3">
        <f t="shared" si="95"/>
        <v>2.599652526936469</v>
      </c>
    </row>
    <row r="1507" spans="2:6" x14ac:dyDescent="0.2">
      <c r="B1507" s="1">
        <v>45650</v>
      </c>
      <c r="C1507">
        <f t="shared" si="92"/>
        <v>1470</v>
      </c>
      <c r="D1507" s="3">
        <f t="shared" si="93"/>
        <v>6.0407086382525965E-4</v>
      </c>
      <c r="E1507" s="3">
        <f t="shared" si="94"/>
        <v>4.7282812291923248E-3</v>
      </c>
      <c r="F1507" s="3">
        <f t="shared" si="95"/>
        <v>2.599652526936469</v>
      </c>
    </row>
    <row r="1508" spans="2:6" x14ac:dyDescent="0.2">
      <c r="B1508" s="1">
        <v>45651</v>
      </c>
      <c r="C1508">
        <f t="shared" si="92"/>
        <v>1471</v>
      </c>
      <c r="D1508" s="3">
        <f t="shared" si="93"/>
        <v>6.0402896459310954E-4</v>
      </c>
      <c r="E1508" s="3">
        <f t="shared" si="94"/>
        <v>4.7282812292060673E-3</v>
      </c>
      <c r="F1508" s="3">
        <f t="shared" si="95"/>
        <v>2.599652526936469</v>
      </c>
    </row>
    <row r="1509" spans="2:6" x14ac:dyDescent="0.2">
      <c r="B1509" s="1">
        <v>45652</v>
      </c>
      <c r="C1509">
        <f t="shared" ref="C1509:C1572" si="96">IF(B1509&lt;=$B$3,0,(B1509-$B$3))</f>
        <v>1472</v>
      </c>
      <c r="D1509" s="3">
        <f t="shared" si="93"/>
        <v>6.0398706826715121E-4</v>
      </c>
      <c r="E1509" s="3">
        <f t="shared" si="94"/>
        <v>4.728281229219808E-3</v>
      </c>
      <c r="F1509" s="3">
        <f t="shared" si="95"/>
        <v>2.599652526936469</v>
      </c>
    </row>
    <row r="1510" spans="2:6" x14ac:dyDescent="0.2">
      <c r="B1510" s="1">
        <v>45653</v>
      </c>
      <c r="C1510">
        <f t="shared" si="96"/>
        <v>1473</v>
      </c>
      <c r="D1510" s="3">
        <f t="shared" si="93"/>
        <v>6.0394517484718279E-4</v>
      </c>
      <c r="E1510" s="3">
        <f t="shared" si="94"/>
        <v>4.7282812292335479E-3</v>
      </c>
      <c r="F1510" s="3">
        <f t="shared" si="95"/>
        <v>2.599652526936469</v>
      </c>
    </row>
    <row r="1511" spans="2:6" x14ac:dyDescent="0.2">
      <c r="B1511" s="1">
        <v>45654</v>
      </c>
      <c r="C1511">
        <f t="shared" si="96"/>
        <v>1474</v>
      </c>
      <c r="D1511" s="3">
        <f t="shared" si="93"/>
        <v>6.0390328433300282E-4</v>
      </c>
      <c r="E1511" s="3">
        <f t="shared" si="94"/>
        <v>4.7282812292472869E-3</v>
      </c>
      <c r="F1511" s="3">
        <f t="shared" si="95"/>
        <v>2.599652526936469</v>
      </c>
    </row>
    <row r="1512" spans="2:6" x14ac:dyDescent="0.2">
      <c r="B1512" s="1">
        <v>45655</v>
      </c>
      <c r="C1512">
        <f t="shared" si="96"/>
        <v>1475</v>
      </c>
      <c r="D1512" s="3">
        <f t="shared" si="93"/>
        <v>6.0386139672440975E-4</v>
      </c>
      <c r="E1512" s="3">
        <f t="shared" si="94"/>
        <v>4.7282812292610242E-3</v>
      </c>
      <c r="F1512" s="3">
        <f t="shared" si="95"/>
        <v>2.599652526936469</v>
      </c>
    </row>
    <row r="1513" spans="2:6" x14ac:dyDescent="0.2">
      <c r="B1513" s="1">
        <v>45656</v>
      </c>
      <c r="C1513">
        <f t="shared" si="96"/>
        <v>1476</v>
      </c>
      <c r="D1513" s="3">
        <f t="shared" si="93"/>
        <v>6.0381951202120193E-4</v>
      </c>
      <c r="E1513" s="3">
        <f t="shared" si="94"/>
        <v>4.7282812292747615E-3</v>
      </c>
      <c r="F1513" s="3">
        <f t="shared" si="95"/>
        <v>2.599652526936469</v>
      </c>
    </row>
    <row r="1514" spans="2:6" x14ac:dyDescent="0.2">
      <c r="B1514" s="1">
        <v>45657</v>
      </c>
      <c r="C1514">
        <f t="shared" si="96"/>
        <v>1477</v>
      </c>
      <c r="D1514" s="3">
        <f t="shared" si="93"/>
        <v>6.0377763022317801E-4</v>
      </c>
      <c r="E1514" s="3">
        <f t="shared" si="94"/>
        <v>4.7282812292884979E-3</v>
      </c>
      <c r="F1514" s="3">
        <f t="shared" si="95"/>
        <v>2.599652526936469</v>
      </c>
    </row>
    <row r="1515" spans="2:6" x14ac:dyDescent="0.2">
      <c r="B1515" s="1">
        <v>45658</v>
      </c>
      <c r="C1515">
        <f t="shared" si="96"/>
        <v>1478</v>
      </c>
      <c r="D1515" s="3">
        <f t="shared" si="93"/>
        <v>6.0373575133013644E-4</v>
      </c>
      <c r="E1515" s="3">
        <f t="shared" si="94"/>
        <v>4.7282812293022326E-3</v>
      </c>
      <c r="F1515" s="3">
        <f t="shared" si="95"/>
        <v>2.599652526936469</v>
      </c>
    </row>
    <row r="1516" spans="2:6" x14ac:dyDescent="0.2">
      <c r="B1516" s="1">
        <v>45659</v>
      </c>
      <c r="C1516">
        <f t="shared" si="96"/>
        <v>1479</v>
      </c>
      <c r="D1516" s="3">
        <f t="shared" si="93"/>
        <v>6.0369387534187568E-4</v>
      </c>
      <c r="E1516" s="3">
        <f t="shared" si="94"/>
        <v>4.7282812293159672E-3</v>
      </c>
      <c r="F1516" s="3">
        <f t="shared" si="95"/>
        <v>2.599652526936469</v>
      </c>
    </row>
    <row r="1517" spans="2:6" x14ac:dyDescent="0.2">
      <c r="B1517" s="1">
        <v>45660</v>
      </c>
      <c r="C1517">
        <f t="shared" si="96"/>
        <v>1480</v>
      </c>
      <c r="D1517" s="3">
        <f t="shared" si="93"/>
        <v>6.0365200225819427E-4</v>
      </c>
      <c r="E1517" s="3">
        <f t="shared" si="94"/>
        <v>4.7282812293297002E-3</v>
      </c>
      <c r="F1517" s="3">
        <f t="shared" si="95"/>
        <v>2.599652526936469</v>
      </c>
    </row>
    <row r="1518" spans="2:6" x14ac:dyDescent="0.2">
      <c r="B1518" s="1">
        <v>45661</v>
      </c>
      <c r="C1518">
        <f t="shared" si="96"/>
        <v>1481</v>
      </c>
      <c r="D1518" s="3">
        <f t="shared" si="93"/>
        <v>6.0361013207889066E-4</v>
      </c>
      <c r="E1518" s="3">
        <f t="shared" si="94"/>
        <v>4.7282812293434322E-3</v>
      </c>
      <c r="F1518" s="3">
        <f t="shared" si="95"/>
        <v>2.599652526936469</v>
      </c>
    </row>
    <row r="1519" spans="2:6" x14ac:dyDescent="0.2">
      <c r="B1519" s="1">
        <v>45662</v>
      </c>
      <c r="C1519">
        <f t="shared" si="96"/>
        <v>1482</v>
      </c>
      <c r="D1519" s="3">
        <f t="shared" si="93"/>
        <v>6.0356826480376352E-4</v>
      </c>
      <c r="E1519" s="3">
        <f t="shared" si="94"/>
        <v>4.7282812293571634E-3</v>
      </c>
      <c r="F1519" s="3">
        <f t="shared" si="95"/>
        <v>2.599652526936469</v>
      </c>
    </row>
    <row r="1520" spans="2:6" x14ac:dyDescent="0.2">
      <c r="B1520" s="1">
        <v>45663</v>
      </c>
      <c r="C1520">
        <f t="shared" si="96"/>
        <v>1483</v>
      </c>
      <c r="D1520" s="3">
        <f t="shared" si="93"/>
        <v>6.0352640043261139E-4</v>
      </c>
      <c r="E1520" s="3">
        <f t="shared" si="94"/>
        <v>4.7282812293708938E-3</v>
      </c>
      <c r="F1520" s="3">
        <f t="shared" si="95"/>
        <v>2.599652526936469</v>
      </c>
    </row>
    <row r="1521" spans="2:6" x14ac:dyDescent="0.2">
      <c r="B1521" s="1">
        <v>45664</v>
      </c>
      <c r="C1521">
        <f t="shared" si="96"/>
        <v>1484</v>
      </c>
      <c r="D1521" s="3">
        <f t="shared" si="93"/>
        <v>6.0348453896523285E-4</v>
      </c>
      <c r="E1521" s="3">
        <f t="shared" si="94"/>
        <v>4.7282812293846233E-3</v>
      </c>
      <c r="F1521" s="3">
        <f t="shared" si="95"/>
        <v>2.599652526936469</v>
      </c>
    </row>
    <row r="1522" spans="2:6" x14ac:dyDescent="0.2">
      <c r="B1522" s="1">
        <v>45665</v>
      </c>
      <c r="C1522">
        <f t="shared" si="96"/>
        <v>1485</v>
      </c>
      <c r="D1522" s="3">
        <f t="shared" si="93"/>
        <v>6.0344268040142643E-4</v>
      </c>
      <c r="E1522" s="3">
        <f t="shared" si="94"/>
        <v>4.7282812293983519E-3</v>
      </c>
      <c r="F1522" s="3">
        <f t="shared" si="95"/>
        <v>2.599652526936469</v>
      </c>
    </row>
    <row r="1523" spans="2:6" x14ac:dyDescent="0.2">
      <c r="B1523" s="1">
        <v>45666</v>
      </c>
      <c r="C1523">
        <f t="shared" si="96"/>
        <v>1486</v>
      </c>
      <c r="D1523" s="3">
        <f t="shared" si="93"/>
        <v>6.034008247409907E-4</v>
      </c>
      <c r="E1523" s="3">
        <f t="shared" si="94"/>
        <v>4.7282812294120787E-3</v>
      </c>
      <c r="F1523" s="3">
        <f t="shared" si="95"/>
        <v>2.599652526936469</v>
      </c>
    </row>
    <row r="1524" spans="2:6" x14ac:dyDescent="0.2">
      <c r="B1524" s="1">
        <v>45667</v>
      </c>
      <c r="C1524">
        <f t="shared" si="96"/>
        <v>1487</v>
      </c>
      <c r="D1524" s="3">
        <f t="shared" si="93"/>
        <v>6.0335897198372454E-4</v>
      </c>
      <c r="E1524" s="3">
        <f t="shared" si="94"/>
        <v>4.7282812294258056E-3</v>
      </c>
      <c r="F1524" s="3">
        <f t="shared" si="95"/>
        <v>2.599652526936469</v>
      </c>
    </row>
    <row r="1525" spans="2:6" x14ac:dyDescent="0.2">
      <c r="B1525" s="1">
        <v>45668</v>
      </c>
      <c r="C1525">
        <f t="shared" si="96"/>
        <v>1488</v>
      </c>
      <c r="D1525" s="3">
        <f t="shared" si="93"/>
        <v>6.0331712212942617E-4</v>
      </c>
      <c r="E1525" s="3">
        <f t="shared" si="94"/>
        <v>4.7282812294395316E-3</v>
      </c>
      <c r="F1525" s="3">
        <f t="shared" si="95"/>
        <v>2.599652526936469</v>
      </c>
    </row>
    <row r="1526" spans="2:6" x14ac:dyDescent="0.2">
      <c r="B1526" s="1">
        <v>45669</v>
      </c>
      <c r="C1526">
        <f t="shared" si="96"/>
        <v>1489</v>
      </c>
      <c r="D1526" s="3">
        <f t="shared" si="93"/>
        <v>6.0327527517789459E-4</v>
      </c>
      <c r="E1526" s="3">
        <f t="shared" si="94"/>
        <v>4.7282812294532559E-3</v>
      </c>
      <c r="F1526" s="3">
        <f t="shared" si="95"/>
        <v>2.599652526936469</v>
      </c>
    </row>
    <row r="1527" spans="2:6" x14ac:dyDescent="0.2">
      <c r="B1527" s="1">
        <v>45670</v>
      </c>
      <c r="C1527">
        <f t="shared" si="96"/>
        <v>1490</v>
      </c>
      <c r="D1527" s="3">
        <f t="shared" si="93"/>
        <v>6.0323343112892824E-4</v>
      </c>
      <c r="E1527" s="3">
        <f t="shared" si="94"/>
        <v>4.7282812294669801E-3</v>
      </c>
      <c r="F1527" s="3">
        <f t="shared" si="95"/>
        <v>2.599652526936469</v>
      </c>
    </row>
    <row r="1528" spans="2:6" x14ac:dyDescent="0.2">
      <c r="B1528" s="1">
        <v>45671</v>
      </c>
      <c r="C1528">
        <f t="shared" si="96"/>
        <v>1491</v>
      </c>
      <c r="D1528" s="3">
        <f t="shared" si="93"/>
        <v>6.0319158998232601E-4</v>
      </c>
      <c r="E1528" s="3">
        <f t="shared" si="94"/>
        <v>4.7282812294807026E-3</v>
      </c>
      <c r="F1528" s="3">
        <f t="shared" si="95"/>
        <v>2.599652526936469</v>
      </c>
    </row>
    <row r="1529" spans="2:6" x14ac:dyDescent="0.2">
      <c r="B1529" s="1">
        <v>45672</v>
      </c>
      <c r="C1529">
        <f t="shared" si="96"/>
        <v>1492</v>
      </c>
      <c r="D1529" s="3">
        <f t="shared" si="93"/>
        <v>6.0314975173788633E-4</v>
      </c>
      <c r="E1529" s="3">
        <f t="shared" si="94"/>
        <v>4.7282812294944243E-3</v>
      </c>
      <c r="F1529" s="3">
        <f t="shared" si="95"/>
        <v>2.599652526936469</v>
      </c>
    </row>
    <row r="1530" spans="2:6" x14ac:dyDescent="0.2">
      <c r="B1530" s="1">
        <v>45673</v>
      </c>
      <c r="C1530">
        <f t="shared" si="96"/>
        <v>1493</v>
      </c>
      <c r="D1530" s="3">
        <f t="shared" si="93"/>
        <v>6.031079163954081E-4</v>
      </c>
      <c r="E1530" s="3">
        <f t="shared" si="94"/>
        <v>4.7282812295081451E-3</v>
      </c>
      <c r="F1530" s="3">
        <f t="shared" si="95"/>
        <v>2.599652526936469</v>
      </c>
    </row>
    <row r="1531" spans="2:6" x14ac:dyDescent="0.2">
      <c r="B1531" s="1">
        <v>45674</v>
      </c>
      <c r="C1531">
        <f t="shared" si="96"/>
        <v>1494</v>
      </c>
      <c r="D1531" s="3">
        <f t="shared" si="93"/>
        <v>6.0306608395468996E-4</v>
      </c>
      <c r="E1531" s="3">
        <f t="shared" si="94"/>
        <v>4.728281229521865E-3</v>
      </c>
      <c r="F1531" s="3">
        <f t="shared" si="95"/>
        <v>2.599652526936469</v>
      </c>
    </row>
    <row r="1532" spans="2:6" x14ac:dyDescent="0.2">
      <c r="B1532" s="1">
        <v>45675</v>
      </c>
      <c r="C1532">
        <f t="shared" si="96"/>
        <v>1495</v>
      </c>
      <c r="D1532" s="3">
        <f t="shared" si="93"/>
        <v>6.0302425441553049E-4</v>
      </c>
      <c r="E1532" s="3">
        <f t="shared" si="94"/>
        <v>4.7282812295355841E-3</v>
      </c>
      <c r="F1532" s="3">
        <f t="shared" si="95"/>
        <v>2.599652526936469</v>
      </c>
    </row>
    <row r="1533" spans="2:6" x14ac:dyDescent="0.2">
      <c r="B1533" s="1">
        <v>45676</v>
      </c>
      <c r="C1533">
        <f t="shared" si="96"/>
        <v>1496</v>
      </c>
      <c r="D1533" s="3">
        <f t="shared" si="93"/>
        <v>6.0298242777772878E-4</v>
      </c>
      <c r="E1533" s="3">
        <f t="shared" si="94"/>
        <v>4.7282812295493014E-3</v>
      </c>
      <c r="F1533" s="3">
        <f t="shared" si="95"/>
        <v>2.599652526936469</v>
      </c>
    </row>
    <row r="1534" spans="2:6" x14ac:dyDescent="0.2">
      <c r="B1534" s="1">
        <v>45677</v>
      </c>
      <c r="C1534">
        <f t="shared" si="96"/>
        <v>1497</v>
      </c>
      <c r="D1534" s="3">
        <f t="shared" si="93"/>
        <v>6.0294060404108337E-4</v>
      </c>
      <c r="E1534" s="3">
        <f t="shared" si="94"/>
        <v>4.7282812295630187E-3</v>
      </c>
      <c r="F1534" s="3">
        <f t="shared" si="95"/>
        <v>2.599652526936469</v>
      </c>
    </row>
    <row r="1535" spans="2:6" x14ac:dyDescent="0.2">
      <c r="B1535" s="1">
        <v>45678</v>
      </c>
      <c r="C1535">
        <f t="shared" si="96"/>
        <v>1498</v>
      </c>
      <c r="D1535" s="3">
        <f t="shared" si="93"/>
        <v>6.0289878320539294E-4</v>
      </c>
      <c r="E1535" s="3">
        <f t="shared" si="94"/>
        <v>4.7282812295767343E-3</v>
      </c>
      <c r="F1535" s="3">
        <f t="shared" si="95"/>
        <v>2.599652526936469</v>
      </c>
    </row>
    <row r="1536" spans="2:6" x14ac:dyDescent="0.2">
      <c r="B1536" s="1">
        <v>45679</v>
      </c>
      <c r="C1536">
        <f t="shared" si="96"/>
        <v>1499</v>
      </c>
      <c r="D1536" s="3">
        <f t="shared" si="93"/>
        <v>6.0285696527045648E-4</v>
      </c>
      <c r="E1536" s="3">
        <f t="shared" si="94"/>
        <v>4.7282812295904499E-3</v>
      </c>
      <c r="F1536" s="3">
        <f t="shared" si="95"/>
        <v>2.599652526936469</v>
      </c>
    </row>
    <row r="1537" spans="2:6" x14ac:dyDescent="0.2">
      <c r="B1537" s="1">
        <v>45680</v>
      </c>
      <c r="C1537">
        <f t="shared" si="96"/>
        <v>1500</v>
      </c>
      <c r="D1537" s="3">
        <f t="shared" si="93"/>
        <v>6.0281515023607264E-4</v>
      </c>
      <c r="E1537" s="3">
        <f t="shared" si="94"/>
        <v>4.7282812296041638E-3</v>
      </c>
      <c r="F1537" s="3">
        <f t="shared" si="95"/>
        <v>2.599652526936469</v>
      </c>
    </row>
    <row r="1538" spans="2:6" x14ac:dyDescent="0.2">
      <c r="B1538" s="1">
        <v>45681</v>
      </c>
      <c r="C1538">
        <f t="shared" si="96"/>
        <v>1501</v>
      </c>
      <c r="D1538" s="3">
        <f t="shared" si="93"/>
        <v>6.0277333810204042E-4</v>
      </c>
      <c r="E1538" s="3">
        <f t="shared" si="94"/>
        <v>4.7282812296178776E-3</v>
      </c>
      <c r="F1538" s="3">
        <f t="shared" si="95"/>
        <v>2.599652526936469</v>
      </c>
    </row>
    <row r="1539" spans="2:6" x14ac:dyDescent="0.2">
      <c r="B1539" s="1">
        <v>45682</v>
      </c>
      <c r="C1539">
        <f t="shared" si="96"/>
        <v>1502</v>
      </c>
      <c r="D1539" s="3">
        <f t="shared" si="93"/>
        <v>6.0273152886815837E-4</v>
      </c>
      <c r="E1539" s="3">
        <f t="shared" si="94"/>
        <v>4.7282812296315889E-3</v>
      </c>
      <c r="F1539" s="3">
        <f t="shared" si="95"/>
        <v>2.599652526936469</v>
      </c>
    </row>
    <row r="1540" spans="2:6" x14ac:dyDescent="0.2">
      <c r="B1540" s="1">
        <v>45683</v>
      </c>
      <c r="C1540">
        <f t="shared" si="96"/>
        <v>1503</v>
      </c>
      <c r="D1540" s="3">
        <f t="shared" si="93"/>
        <v>6.0268972253422559E-4</v>
      </c>
      <c r="E1540" s="3">
        <f t="shared" si="94"/>
        <v>4.728281229645301E-3</v>
      </c>
      <c r="F1540" s="3">
        <f t="shared" si="95"/>
        <v>2.599652526936469</v>
      </c>
    </row>
    <row r="1541" spans="2:6" x14ac:dyDescent="0.2">
      <c r="B1541" s="1">
        <v>45684</v>
      </c>
      <c r="C1541">
        <f t="shared" si="96"/>
        <v>1504</v>
      </c>
      <c r="D1541" s="3">
        <f t="shared" si="93"/>
        <v>6.0264791910004086E-4</v>
      </c>
      <c r="E1541" s="3">
        <f t="shared" si="94"/>
        <v>4.7282812296590105E-3</v>
      </c>
      <c r="F1541" s="3">
        <f t="shared" si="95"/>
        <v>2.599652526936469</v>
      </c>
    </row>
    <row r="1542" spans="2:6" x14ac:dyDescent="0.2">
      <c r="B1542" s="1">
        <v>45685</v>
      </c>
      <c r="C1542">
        <f t="shared" si="96"/>
        <v>1505</v>
      </c>
      <c r="D1542" s="3">
        <f t="shared" si="93"/>
        <v>6.0260611856540294E-4</v>
      </c>
      <c r="E1542" s="3">
        <f t="shared" si="94"/>
        <v>4.7282812296727201E-3</v>
      </c>
      <c r="F1542" s="3">
        <f t="shared" si="95"/>
        <v>2.599652526936469</v>
      </c>
    </row>
    <row r="1543" spans="2:6" x14ac:dyDescent="0.2">
      <c r="B1543" s="1">
        <v>45686</v>
      </c>
      <c r="C1543">
        <f t="shared" si="96"/>
        <v>1506</v>
      </c>
      <c r="D1543" s="3">
        <f t="shared" si="93"/>
        <v>6.0256432093011081E-4</v>
      </c>
      <c r="E1543" s="3">
        <f t="shared" si="94"/>
        <v>4.7282812296864287E-3</v>
      </c>
      <c r="F1543" s="3">
        <f t="shared" si="95"/>
        <v>2.599652526936469</v>
      </c>
    </row>
    <row r="1544" spans="2:6" x14ac:dyDescent="0.2">
      <c r="B1544" s="1">
        <v>45687</v>
      </c>
      <c r="C1544">
        <f t="shared" si="96"/>
        <v>1507</v>
      </c>
      <c r="D1544" s="3">
        <f t="shared" si="93"/>
        <v>6.0252252619396327E-4</v>
      </c>
      <c r="E1544" s="3">
        <f t="shared" si="94"/>
        <v>4.7282812297001365E-3</v>
      </c>
      <c r="F1544" s="3">
        <f t="shared" si="95"/>
        <v>2.599652526936469</v>
      </c>
    </row>
    <row r="1545" spans="2:6" x14ac:dyDescent="0.2">
      <c r="B1545" s="1">
        <v>45688</v>
      </c>
      <c r="C1545">
        <f t="shared" si="96"/>
        <v>1508</v>
      </c>
      <c r="D1545" s="3">
        <f t="shared" si="93"/>
        <v>6.024807343567595E-4</v>
      </c>
      <c r="E1545" s="3">
        <f t="shared" si="94"/>
        <v>4.7282812297138425E-3</v>
      </c>
      <c r="F1545" s="3">
        <f t="shared" si="95"/>
        <v>2.599652526936469</v>
      </c>
    </row>
    <row r="1546" spans="2:6" x14ac:dyDescent="0.2">
      <c r="B1546" s="1">
        <v>45689</v>
      </c>
      <c r="C1546">
        <f t="shared" si="96"/>
        <v>1509</v>
      </c>
      <c r="D1546" s="3">
        <f t="shared" ref="D1546:D1609" si="97">IF(C1546=0,$B$7,($B$7*(1-$B$8)^(C1546/365)))</f>
        <v>6.0243894541829807E-4</v>
      </c>
      <c r="E1546" s="3">
        <f t="shared" si="94"/>
        <v>4.7282812297275486E-3</v>
      </c>
      <c r="F1546" s="3">
        <f t="shared" si="95"/>
        <v>2.599652526936469</v>
      </c>
    </row>
    <row r="1547" spans="2:6" x14ac:dyDescent="0.2">
      <c r="B1547" s="1">
        <v>45690</v>
      </c>
      <c r="C1547">
        <f t="shared" si="96"/>
        <v>1510</v>
      </c>
      <c r="D1547" s="3">
        <f t="shared" si="97"/>
        <v>6.0239715937837808E-4</v>
      </c>
      <c r="E1547" s="3">
        <f t="shared" ref="E1547:E1610" si="98">IF(D1547=0,$C$7,($C$7*(1-$B$8)^(D1547/365)))</f>
        <v>4.7282812297412538E-3</v>
      </c>
      <c r="F1547" s="3">
        <f t="shared" ref="F1547:F1610" si="99">IF(E1547=0,$D$7,($D$7*(1-$B$8)^(E1547/365)))</f>
        <v>2.599652526936469</v>
      </c>
    </row>
    <row r="1548" spans="2:6" x14ac:dyDescent="0.2">
      <c r="B1548" s="1">
        <v>45691</v>
      </c>
      <c r="C1548">
        <f t="shared" si="96"/>
        <v>1511</v>
      </c>
      <c r="D1548" s="3">
        <f t="shared" si="97"/>
        <v>6.0235537623679861E-4</v>
      </c>
      <c r="E1548" s="3">
        <f t="shared" si="98"/>
        <v>4.7282812297549572E-3</v>
      </c>
      <c r="F1548" s="3">
        <f t="shared" si="99"/>
        <v>2.599652526936469</v>
      </c>
    </row>
    <row r="1549" spans="2:6" x14ac:dyDescent="0.2">
      <c r="B1549" s="1">
        <v>45692</v>
      </c>
      <c r="C1549">
        <f t="shared" si="96"/>
        <v>1512</v>
      </c>
      <c r="D1549" s="3">
        <f t="shared" si="97"/>
        <v>6.0231359599335844E-4</v>
      </c>
      <c r="E1549" s="3">
        <f t="shared" si="98"/>
        <v>4.7282812297686598E-3</v>
      </c>
      <c r="F1549" s="3">
        <f t="shared" si="99"/>
        <v>2.599652526936469</v>
      </c>
    </row>
    <row r="1550" spans="2:6" x14ac:dyDescent="0.2">
      <c r="B1550" s="1">
        <v>45693</v>
      </c>
      <c r="C1550">
        <f t="shared" si="96"/>
        <v>1513</v>
      </c>
      <c r="D1550" s="3">
        <f t="shared" si="97"/>
        <v>6.0227181864785657E-4</v>
      </c>
      <c r="E1550" s="3">
        <f t="shared" si="98"/>
        <v>4.7282812297823615E-3</v>
      </c>
      <c r="F1550" s="3">
        <f t="shared" si="99"/>
        <v>2.599652526936469</v>
      </c>
    </row>
    <row r="1551" spans="2:6" x14ac:dyDescent="0.2">
      <c r="B1551" s="1">
        <v>45694</v>
      </c>
      <c r="C1551">
        <f t="shared" si="96"/>
        <v>1514</v>
      </c>
      <c r="D1551" s="3">
        <f t="shared" si="97"/>
        <v>6.0223004420009209E-4</v>
      </c>
      <c r="E1551" s="3">
        <f t="shared" si="98"/>
        <v>4.7282812297960624E-3</v>
      </c>
      <c r="F1551" s="3">
        <f t="shared" si="99"/>
        <v>2.599652526936469</v>
      </c>
    </row>
    <row r="1552" spans="2:6" x14ac:dyDescent="0.2">
      <c r="B1552" s="1">
        <v>45695</v>
      </c>
      <c r="C1552">
        <f t="shared" si="96"/>
        <v>1515</v>
      </c>
      <c r="D1552" s="3">
        <f t="shared" si="97"/>
        <v>6.0218827264986398E-4</v>
      </c>
      <c r="E1552" s="3">
        <f t="shared" si="98"/>
        <v>4.7282812298097623E-3</v>
      </c>
      <c r="F1552" s="3">
        <f t="shared" si="99"/>
        <v>2.599652526936469</v>
      </c>
    </row>
    <row r="1553" spans="2:6" x14ac:dyDescent="0.2">
      <c r="B1553" s="1">
        <v>45696</v>
      </c>
      <c r="C1553">
        <f t="shared" si="96"/>
        <v>1516</v>
      </c>
      <c r="D1553" s="3">
        <f t="shared" si="97"/>
        <v>6.0214650399697124E-4</v>
      </c>
      <c r="E1553" s="3">
        <f t="shared" si="98"/>
        <v>4.7282812298234606E-3</v>
      </c>
      <c r="F1553" s="3">
        <f t="shared" si="99"/>
        <v>2.599652526936469</v>
      </c>
    </row>
    <row r="1554" spans="2:6" x14ac:dyDescent="0.2">
      <c r="B1554" s="1">
        <v>45697</v>
      </c>
      <c r="C1554">
        <f t="shared" si="96"/>
        <v>1517</v>
      </c>
      <c r="D1554" s="3">
        <f t="shared" si="97"/>
        <v>6.0210473824121285E-4</v>
      </c>
      <c r="E1554" s="3">
        <f t="shared" si="98"/>
        <v>4.7282812298371588E-3</v>
      </c>
      <c r="F1554" s="3">
        <f t="shared" si="99"/>
        <v>2.599652526936469</v>
      </c>
    </row>
    <row r="1555" spans="2:6" x14ac:dyDescent="0.2">
      <c r="B1555" s="1">
        <v>45698</v>
      </c>
      <c r="C1555">
        <f t="shared" si="96"/>
        <v>1518</v>
      </c>
      <c r="D1555" s="3">
        <f t="shared" si="97"/>
        <v>6.0206297538238792E-4</v>
      </c>
      <c r="E1555" s="3">
        <f t="shared" si="98"/>
        <v>4.7282812298508562E-3</v>
      </c>
      <c r="F1555" s="3">
        <f t="shared" si="99"/>
        <v>2.599652526936469</v>
      </c>
    </row>
    <row r="1556" spans="2:6" x14ac:dyDescent="0.2">
      <c r="B1556" s="1">
        <v>45699</v>
      </c>
      <c r="C1556">
        <f t="shared" si="96"/>
        <v>1519</v>
      </c>
      <c r="D1556" s="3">
        <f t="shared" si="97"/>
        <v>6.0202121542029564E-4</v>
      </c>
      <c r="E1556" s="3">
        <f t="shared" si="98"/>
        <v>4.7282812298645527E-3</v>
      </c>
      <c r="F1556" s="3">
        <f t="shared" si="99"/>
        <v>2.599652526936469</v>
      </c>
    </row>
    <row r="1557" spans="2:6" x14ac:dyDescent="0.2">
      <c r="B1557" s="1">
        <v>45700</v>
      </c>
      <c r="C1557">
        <f t="shared" si="96"/>
        <v>1520</v>
      </c>
      <c r="D1557" s="3">
        <f t="shared" si="97"/>
        <v>6.0197945835473469E-4</v>
      </c>
      <c r="E1557" s="3">
        <f t="shared" si="98"/>
        <v>4.7282812298782475E-3</v>
      </c>
      <c r="F1557" s="3">
        <f t="shared" si="99"/>
        <v>2.599652526936469</v>
      </c>
    </row>
    <row r="1558" spans="2:6" x14ac:dyDescent="0.2">
      <c r="B1558" s="1">
        <v>45701</v>
      </c>
      <c r="C1558">
        <f t="shared" si="96"/>
        <v>1521</v>
      </c>
      <c r="D1558" s="3">
        <f t="shared" si="97"/>
        <v>6.019377041855047E-4</v>
      </c>
      <c r="E1558" s="3">
        <f t="shared" si="98"/>
        <v>4.7282812298919414E-3</v>
      </c>
      <c r="F1558" s="3">
        <f t="shared" si="99"/>
        <v>2.599652526936469</v>
      </c>
    </row>
    <row r="1559" spans="2:6" x14ac:dyDescent="0.2">
      <c r="B1559" s="1">
        <v>45702</v>
      </c>
      <c r="C1559">
        <f t="shared" si="96"/>
        <v>1522</v>
      </c>
      <c r="D1559" s="3">
        <f t="shared" si="97"/>
        <v>6.0189595291240444E-4</v>
      </c>
      <c r="E1559" s="3">
        <f t="shared" si="98"/>
        <v>4.7282812299056344E-3</v>
      </c>
      <c r="F1559" s="3">
        <f t="shared" si="99"/>
        <v>2.599652526936469</v>
      </c>
    </row>
    <row r="1560" spans="2:6" x14ac:dyDescent="0.2">
      <c r="B1560" s="1">
        <v>45703</v>
      </c>
      <c r="C1560">
        <f t="shared" si="96"/>
        <v>1523</v>
      </c>
      <c r="D1560" s="3">
        <f t="shared" si="97"/>
        <v>6.0185420453523302E-4</v>
      </c>
      <c r="E1560" s="3">
        <f t="shared" si="98"/>
        <v>4.7282812299193275E-3</v>
      </c>
      <c r="F1560" s="3">
        <f t="shared" si="99"/>
        <v>2.599652526936469</v>
      </c>
    </row>
    <row r="1561" spans="2:6" x14ac:dyDescent="0.2">
      <c r="B1561" s="1">
        <v>45704</v>
      </c>
      <c r="C1561">
        <f t="shared" si="96"/>
        <v>1524</v>
      </c>
      <c r="D1561" s="3">
        <f t="shared" si="97"/>
        <v>6.0181245905378963E-4</v>
      </c>
      <c r="E1561" s="3">
        <f t="shared" si="98"/>
        <v>4.7282812299330179E-3</v>
      </c>
      <c r="F1561" s="3">
        <f t="shared" si="99"/>
        <v>2.599652526936469</v>
      </c>
    </row>
    <row r="1562" spans="2:6" x14ac:dyDescent="0.2">
      <c r="B1562" s="1">
        <v>45705</v>
      </c>
      <c r="C1562">
        <f t="shared" si="96"/>
        <v>1525</v>
      </c>
      <c r="D1562" s="3">
        <f t="shared" si="97"/>
        <v>6.0177071646787359E-4</v>
      </c>
      <c r="E1562" s="3">
        <f t="shared" si="98"/>
        <v>4.7282812299467092E-3</v>
      </c>
      <c r="F1562" s="3">
        <f t="shared" si="99"/>
        <v>2.599652526936469</v>
      </c>
    </row>
    <row r="1563" spans="2:6" x14ac:dyDescent="0.2">
      <c r="B1563" s="1">
        <v>45706</v>
      </c>
      <c r="C1563">
        <f t="shared" si="96"/>
        <v>1526</v>
      </c>
      <c r="D1563" s="3">
        <f t="shared" si="97"/>
        <v>6.0172897677728378E-4</v>
      </c>
      <c r="E1563" s="3">
        <f t="shared" si="98"/>
        <v>4.7282812299603988E-3</v>
      </c>
      <c r="F1563" s="3">
        <f t="shared" si="99"/>
        <v>2.599652526936469</v>
      </c>
    </row>
    <row r="1564" spans="2:6" x14ac:dyDescent="0.2">
      <c r="B1564" s="1">
        <v>45707</v>
      </c>
      <c r="C1564">
        <f t="shared" si="96"/>
        <v>1527</v>
      </c>
      <c r="D1564" s="3">
        <f t="shared" si="97"/>
        <v>6.0168723998181963E-4</v>
      </c>
      <c r="E1564" s="3">
        <f t="shared" si="98"/>
        <v>4.7282812299740866E-3</v>
      </c>
      <c r="F1564" s="3">
        <f t="shared" si="99"/>
        <v>2.599652526936469</v>
      </c>
    </row>
    <row r="1565" spans="2:6" x14ac:dyDescent="0.2">
      <c r="B1565" s="1">
        <v>45708</v>
      </c>
      <c r="C1565">
        <f t="shared" si="96"/>
        <v>1528</v>
      </c>
      <c r="D1565" s="3">
        <f t="shared" si="97"/>
        <v>6.0164550608128023E-4</v>
      </c>
      <c r="E1565" s="3">
        <f t="shared" si="98"/>
        <v>4.7282812299877745E-3</v>
      </c>
      <c r="F1565" s="3">
        <f t="shared" si="99"/>
        <v>2.599652526936469</v>
      </c>
    </row>
    <row r="1566" spans="2:6" x14ac:dyDescent="0.2">
      <c r="B1566" s="1">
        <v>45709</v>
      </c>
      <c r="C1566">
        <f t="shared" si="96"/>
        <v>1529</v>
      </c>
      <c r="D1566" s="3">
        <f t="shared" si="97"/>
        <v>6.0160377507546456E-4</v>
      </c>
      <c r="E1566" s="3">
        <f t="shared" si="98"/>
        <v>4.7282812300014606E-3</v>
      </c>
      <c r="F1566" s="3">
        <f t="shared" si="99"/>
        <v>2.599652526936469</v>
      </c>
    </row>
    <row r="1567" spans="2:6" x14ac:dyDescent="0.2">
      <c r="B1567" s="1">
        <v>45710</v>
      </c>
      <c r="C1567">
        <f t="shared" si="96"/>
        <v>1530</v>
      </c>
      <c r="D1567" s="3">
        <f t="shared" si="97"/>
        <v>6.0156204696417228E-4</v>
      </c>
      <c r="E1567" s="3">
        <f t="shared" si="98"/>
        <v>4.7282812300151467E-3</v>
      </c>
      <c r="F1567" s="3">
        <f t="shared" si="99"/>
        <v>2.599652526936469</v>
      </c>
    </row>
    <row r="1568" spans="2:6" x14ac:dyDescent="0.2">
      <c r="B1568" s="1">
        <v>45711</v>
      </c>
      <c r="C1568">
        <f t="shared" si="96"/>
        <v>1531</v>
      </c>
      <c r="D1568" s="3">
        <f t="shared" si="97"/>
        <v>6.0152032174720226E-4</v>
      </c>
      <c r="E1568" s="3">
        <f t="shared" si="98"/>
        <v>4.728281230028831E-3</v>
      </c>
      <c r="F1568" s="3">
        <f t="shared" si="99"/>
        <v>2.599652526936469</v>
      </c>
    </row>
    <row r="1569" spans="2:6" x14ac:dyDescent="0.2">
      <c r="B1569" s="1">
        <v>45712</v>
      </c>
      <c r="C1569">
        <f t="shared" si="96"/>
        <v>1532</v>
      </c>
      <c r="D1569" s="3">
        <f t="shared" si="97"/>
        <v>6.0147859942435381E-4</v>
      </c>
      <c r="E1569" s="3">
        <f t="shared" si="98"/>
        <v>4.7282812300425145E-3</v>
      </c>
      <c r="F1569" s="3">
        <f t="shared" si="99"/>
        <v>2.599652526936469</v>
      </c>
    </row>
    <row r="1570" spans="2:6" x14ac:dyDescent="0.2">
      <c r="B1570" s="1">
        <v>45713</v>
      </c>
      <c r="C1570">
        <f t="shared" si="96"/>
        <v>1533</v>
      </c>
      <c r="D1570" s="3">
        <f t="shared" si="97"/>
        <v>6.0143687999542636E-4</v>
      </c>
      <c r="E1570" s="3">
        <f t="shared" si="98"/>
        <v>4.728281230056198E-3</v>
      </c>
      <c r="F1570" s="3">
        <f t="shared" si="99"/>
        <v>2.599652526936469</v>
      </c>
    </row>
    <row r="1571" spans="2:6" x14ac:dyDescent="0.2">
      <c r="B1571" s="1">
        <v>45714</v>
      </c>
      <c r="C1571">
        <f t="shared" si="96"/>
        <v>1534</v>
      </c>
      <c r="D1571" s="3">
        <f t="shared" si="97"/>
        <v>6.01395163460219E-4</v>
      </c>
      <c r="E1571" s="3">
        <f t="shared" si="98"/>
        <v>4.7282812300698798E-3</v>
      </c>
      <c r="F1571" s="3">
        <f t="shared" si="99"/>
        <v>2.599652526936469</v>
      </c>
    </row>
    <row r="1572" spans="2:6" x14ac:dyDescent="0.2">
      <c r="B1572" s="1">
        <v>45715</v>
      </c>
      <c r="C1572">
        <f t="shared" si="96"/>
        <v>1535</v>
      </c>
      <c r="D1572" s="3">
        <f t="shared" si="97"/>
        <v>6.0135344981853106E-4</v>
      </c>
      <c r="E1572" s="3">
        <f t="shared" si="98"/>
        <v>4.7282812300835607E-3</v>
      </c>
      <c r="F1572" s="3">
        <f t="shared" si="99"/>
        <v>2.599652526936469</v>
      </c>
    </row>
    <row r="1573" spans="2:6" x14ac:dyDescent="0.2">
      <c r="B1573" s="1">
        <v>45716</v>
      </c>
      <c r="C1573">
        <f t="shared" ref="C1573:C1634" si="100">IF(B1573&lt;=$B$3,0,(B1573-$B$3))</f>
        <v>1536</v>
      </c>
      <c r="D1573" s="3">
        <f t="shared" si="97"/>
        <v>6.0131173907016205E-4</v>
      </c>
      <c r="E1573" s="3">
        <f t="shared" si="98"/>
        <v>4.7282812300972407E-3</v>
      </c>
      <c r="F1573" s="3">
        <f t="shared" si="99"/>
        <v>2.599652526936469</v>
      </c>
    </row>
    <row r="1574" spans="2:6" x14ac:dyDescent="0.2">
      <c r="B1574" s="1">
        <v>45717</v>
      </c>
      <c r="C1574">
        <f t="shared" si="100"/>
        <v>1537</v>
      </c>
      <c r="D1574" s="3">
        <f t="shared" si="97"/>
        <v>6.0127003121491097E-4</v>
      </c>
      <c r="E1574" s="3">
        <f t="shared" si="98"/>
        <v>4.7282812301109199E-3</v>
      </c>
      <c r="F1574" s="3">
        <f t="shared" si="99"/>
        <v>2.599652526936469</v>
      </c>
    </row>
    <row r="1575" spans="2:6" x14ac:dyDescent="0.2">
      <c r="B1575" s="1">
        <v>45718</v>
      </c>
      <c r="C1575">
        <f t="shared" si="100"/>
        <v>1538</v>
      </c>
      <c r="D1575" s="3">
        <f t="shared" si="97"/>
        <v>6.0122832625257724E-4</v>
      </c>
      <c r="E1575" s="3">
        <f t="shared" si="98"/>
        <v>4.7282812301245973E-3</v>
      </c>
      <c r="F1575" s="3">
        <f t="shared" si="99"/>
        <v>2.599652526936469</v>
      </c>
    </row>
    <row r="1576" spans="2:6" x14ac:dyDescent="0.2">
      <c r="B1576" s="1">
        <v>45719</v>
      </c>
      <c r="C1576">
        <f t="shared" si="100"/>
        <v>1539</v>
      </c>
      <c r="D1576" s="3">
        <f t="shared" si="97"/>
        <v>6.0118662418296039E-4</v>
      </c>
      <c r="E1576" s="3">
        <f t="shared" si="98"/>
        <v>4.7282812301382747E-3</v>
      </c>
      <c r="F1576" s="3">
        <f t="shared" si="99"/>
        <v>2.599652526936469</v>
      </c>
    </row>
    <row r="1577" spans="2:6" x14ac:dyDescent="0.2">
      <c r="B1577" s="1">
        <v>45720</v>
      </c>
      <c r="C1577">
        <f t="shared" si="100"/>
        <v>1540</v>
      </c>
      <c r="D1577" s="3">
        <f t="shared" si="97"/>
        <v>6.0114492500585952E-4</v>
      </c>
      <c r="E1577" s="3">
        <f t="shared" si="98"/>
        <v>4.7282812301519504E-3</v>
      </c>
      <c r="F1577" s="3">
        <f t="shared" si="99"/>
        <v>2.599652526936469</v>
      </c>
    </row>
    <row r="1578" spans="2:6" x14ac:dyDescent="0.2">
      <c r="B1578" s="1">
        <v>45721</v>
      </c>
      <c r="C1578">
        <f t="shared" si="100"/>
        <v>1541</v>
      </c>
      <c r="D1578" s="3">
        <f t="shared" si="97"/>
        <v>6.0110322872107417E-4</v>
      </c>
      <c r="E1578" s="3">
        <f t="shared" si="98"/>
        <v>4.7282812301656261E-3</v>
      </c>
      <c r="F1578" s="3">
        <f t="shared" si="99"/>
        <v>2.599652526936469</v>
      </c>
    </row>
    <row r="1579" spans="2:6" x14ac:dyDescent="0.2">
      <c r="B1579" s="1">
        <v>45722</v>
      </c>
      <c r="C1579">
        <f t="shared" si="100"/>
        <v>1542</v>
      </c>
      <c r="D1579" s="3">
        <f t="shared" si="97"/>
        <v>6.0106153532840363E-4</v>
      </c>
      <c r="E1579" s="3">
        <f t="shared" si="98"/>
        <v>4.7282812301793001E-3</v>
      </c>
      <c r="F1579" s="3">
        <f t="shared" si="99"/>
        <v>2.599652526936469</v>
      </c>
    </row>
    <row r="1580" spans="2:6" x14ac:dyDescent="0.2">
      <c r="B1580" s="1">
        <v>45723</v>
      </c>
      <c r="C1580">
        <f t="shared" si="100"/>
        <v>1543</v>
      </c>
      <c r="D1580" s="3">
        <f t="shared" si="97"/>
        <v>6.0101984482764735E-4</v>
      </c>
      <c r="E1580" s="3">
        <f t="shared" si="98"/>
        <v>4.7282812301929732E-3</v>
      </c>
      <c r="F1580" s="3">
        <f t="shared" si="99"/>
        <v>2.599652526936469</v>
      </c>
    </row>
    <row r="1581" spans="2:6" x14ac:dyDescent="0.2">
      <c r="B1581" s="1">
        <v>45724</v>
      </c>
      <c r="C1581">
        <f t="shared" si="100"/>
        <v>1544</v>
      </c>
      <c r="D1581" s="3">
        <f t="shared" si="97"/>
        <v>6.0097815721860473E-4</v>
      </c>
      <c r="E1581" s="3">
        <f t="shared" si="98"/>
        <v>4.7282812302066454E-3</v>
      </c>
      <c r="F1581" s="3">
        <f t="shared" si="99"/>
        <v>2.599652526936469</v>
      </c>
    </row>
    <row r="1582" spans="2:6" x14ac:dyDescent="0.2">
      <c r="B1582" s="1">
        <v>45725</v>
      </c>
      <c r="C1582">
        <f t="shared" si="100"/>
        <v>1545</v>
      </c>
      <c r="D1582" s="3">
        <f t="shared" si="97"/>
        <v>6.0093647250107521E-4</v>
      </c>
      <c r="E1582" s="3">
        <f t="shared" si="98"/>
        <v>4.7282812302203176E-3</v>
      </c>
      <c r="F1582" s="3">
        <f t="shared" si="99"/>
        <v>2.599652526936469</v>
      </c>
    </row>
    <row r="1583" spans="2:6" x14ac:dyDescent="0.2">
      <c r="B1583" s="1">
        <v>45726</v>
      </c>
      <c r="C1583">
        <f t="shared" si="100"/>
        <v>1546</v>
      </c>
      <c r="D1583" s="3">
        <f t="shared" si="97"/>
        <v>6.008947906748582E-4</v>
      </c>
      <c r="E1583" s="3">
        <f t="shared" si="98"/>
        <v>4.7282812302339872E-3</v>
      </c>
      <c r="F1583" s="3">
        <f t="shared" si="99"/>
        <v>2.599652526936469</v>
      </c>
    </row>
    <row r="1584" spans="2:6" x14ac:dyDescent="0.2">
      <c r="B1584" s="1">
        <v>45727</v>
      </c>
      <c r="C1584">
        <f t="shared" si="100"/>
        <v>1547</v>
      </c>
      <c r="D1584" s="3">
        <f t="shared" si="97"/>
        <v>6.0085311173975323E-4</v>
      </c>
      <c r="E1584" s="3">
        <f t="shared" si="98"/>
        <v>4.7282812302476569E-3</v>
      </c>
      <c r="F1584" s="3">
        <f t="shared" si="99"/>
        <v>2.599652526936469</v>
      </c>
    </row>
    <row r="1585" spans="2:6" x14ac:dyDescent="0.2">
      <c r="B1585" s="1">
        <v>45728</v>
      </c>
      <c r="C1585">
        <f t="shared" si="100"/>
        <v>1548</v>
      </c>
      <c r="D1585" s="3">
        <f t="shared" si="97"/>
        <v>6.0081143569555963E-4</v>
      </c>
      <c r="E1585" s="3">
        <f t="shared" si="98"/>
        <v>4.7282812302613265E-3</v>
      </c>
      <c r="F1585" s="3">
        <f t="shared" si="99"/>
        <v>2.599652526936469</v>
      </c>
    </row>
    <row r="1586" spans="2:6" x14ac:dyDescent="0.2">
      <c r="B1586" s="1">
        <v>45729</v>
      </c>
      <c r="C1586">
        <f t="shared" si="100"/>
        <v>1549</v>
      </c>
      <c r="D1586" s="3">
        <f t="shared" si="97"/>
        <v>6.0076976254207703E-4</v>
      </c>
      <c r="E1586" s="3">
        <f t="shared" si="98"/>
        <v>4.7282812302749935E-3</v>
      </c>
      <c r="F1586" s="3">
        <f t="shared" si="99"/>
        <v>2.599652526936469</v>
      </c>
    </row>
    <row r="1587" spans="2:6" x14ac:dyDescent="0.2">
      <c r="B1587" s="1">
        <v>45730</v>
      </c>
      <c r="C1587">
        <f t="shared" si="100"/>
        <v>1550</v>
      </c>
      <c r="D1587" s="3">
        <f t="shared" si="97"/>
        <v>6.0072809227910485E-4</v>
      </c>
      <c r="E1587" s="3">
        <f t="shared" si="98"/>
        <v>4.7282812302886596E-3</v>
      </c>
      <c r="F1587" s="3">
        <f t="shared" si="99"/>
        <v>2.599652526936469</v>
      </c>
    </row>
    <row r="1588" spans="2:6" x14ac:dyDescent="0.2">
      <c r="B1588" s="1">
        <v>45731</v>
      </c>
      <c r="C1588">
        <f t="shared" si="100"/>
        <v>1551</v>
      </c>
      <c r="D1588" s="3">
        <f t="shared" si="97"/>
        <v>6.0068642490644251E-4</v>
      </c>
      <c r="E1588" s="3">
        <f t="shared" si="98"/>
        <v>4.7282812303023258E-3</v>
      </c>
      <c r="F1588" s="3">
        <f t="shared" si="99"/>
        <v>2.599652526936469</v>
      </c>
    </row>
    <row r="1589" spans="2:6" x14ac:dyDescent="0.2">
      <c r="B1589" s="1">
        <v>45732</v>
      </c>
      <c r="C1589">
        <f t="shared" si="100"/>
        <v>1552</v>
      </c>
      <c r="D1589" s="3">
        <f t="shared" si="97"/>
        <v>6.0064476042388977E-4</v>
      </c>
      <c r="E1589" s="3">
        <f t="shared" si="98"/>
        <v>4.7282812303159911E-3</v>
      </c>
      <c r="F1589" s="3">
        <f t="shared" si="99"/>
        <v>2.599652526936469</v>
      </c>
    </row>
    <row r="1590" spans="2:6" x14ac:dyDescent="0.2">
      <c r="B1590" s="1">
        <v>45733</v>
      </c>
      <c r="C1590">
        <f t="shared" si="100"/>
        <v>1553</v>
      </c>
      <c r="D1590" s="3">
        <f t="shared" si="97"/>
        <v>6.0060309883124593E-4</v>
      </c>
      <c r="E1590" s="3">
        <f t="shared" si="98"/>
        <v>4.7282812303296546E-3</v>
      </c>
      <c r="F1590" s="3">
        <f t="shared" si="99"/>
        <v>2.599652526936469</v>
      </c>
    </row>
    <row r="1591" spans="2:6" x14ac:dyDescent="0.2">
      <c r="B1591" s="1">
        <v>45734</v>
      </c>
      <c r="C1591">
        <f t="shared" si="100"/>
        <v>1554</v>
      </c>
      <c r="D1591" s="3">
        <f t="shared" si="97"/>
        <v>6.0056144012831075E-4</v>
      </c>
      <c r="E1591" s="3">
        <f t="shared" si="98"/>
        <v>4.7282812303433173E-3</v>
      </c>
      <c r="F1591" s="3">
        <f t="shared" si="99"/>
        <v>2.599652526936469</v>
      </c>
    </row>
    <row r="1592" spans="2:6" x14ac:dyDescent="0.2">
      <c r="B1592" s="1">
        <v>45735</v>
      </c>
      <c r="C1592">
        <f t="shared" si="100"/>
        <v>1555</v>
      </c>
      <c r="D1592" s="3">
        <f t="shared" si="97"/>
        <v>6.0051978431488364E-4</v>
      </c>
      <c r="E1592" s="3">
        <f t="shared" si="98"/>
        <v>4.7282812303569791E-3</v>
      </c>
      <c r="F1592" s="3">
        <f t="shared" si="99"/>
        <v>2.599652526936469</v>
      </c>
    </row>
    <row r="1593" spans="2:6" x14ac:dyDescent="0.2">
      <c r="B1593" s="1">
        <v>45736</v>
      </c>
      <c r="C1593">
        <f t="shared" si="100"/>
        <v>1556</v>
      </c>
      <c r="D1593" s="3">
        <f t="shared" si="97"/>
        <v>6.0047813139076426E-4</v>
      </c>
      <c r="E1593" s="3">
        <f t="shared" si="98"/>
        <v>4.7282812303706401E-3</v>
      </c>
      <c r="F1593" s="3">
        <f t="shared" si="99"/>
        <v>2.599652526936469</v>
      </c>
    </row>
    <row r="1594" spans="2:6" x14ac:dyDescent="0.2">
      <c r="B1594" s="1">
        <v>45737</v>
      </c>
      <c r="C1594">
        <f t="shared" si="100"/>
        <v>1557</v>
      </c>
      <c r="D1594" s="3">
        <f t="shared" si="97"/>
        <v>6.0043648135575201E-4</v>
      </c>
      <c r="E1594" s="3">
        <f t="shared" si="98"/>
        <v>4.7282812303843002E-3</v>
      </c>
      <c r="F1594" s="3">
        <f t="shared" si="99"/>
        <v>2.599652526936469</v>
      </c>
    </row>
    <row r="1595" spans="2:6" x14ac:dyDescent="0.2">
      <c r="B1595" s="1">
        <v>45738</v>
      </c>
      <c r="C1595">
        <f t="shared" si="100"/>
        <v>1558</v>
      </c>
      <c r="D1595" s="3">
        <f t="shared" si="97"/>
        <v>6.0039483420964686E-4</v>
      </c>
      <c r="E1595" s="3">
        <f t="shared" si="98"/>
        <v>4.7282812303979594E-3</v>
      </c>
      <c r="F1595" s="3">
        <f t="shared" si="99"/>
        <v>2.599652526936469</v>
      </c>
    </row>
    <row r="1596" spans="2:6" x14ac:dyDescent="0.2">
      <c r="B1596" s="1">
        <v>45739</v>
      </c>
      <c r="C1596">
        <f t="shared" si="100"/>
        <v>1559</v>
      </c>
      <c r="D1596" s="3">
        <f t="shared" si="97"/>
        <v>6.0035318995224813E-4</v>
      </c>
      <c r="E1596" s="3">
        <f t="shared" si="98"/>
        <v>4.7282812304116177E-3</v>
      </c>
      <c r="F1596" s="3">
        <f t="shared" si="99"/>
        <v>2.599652526936469</v>
      </c>
    </row>
    <row r="1597" spans="2:6" x14ac:dyDescent="0.2">
      <c r="B1597" s="1">
        <v>45740</v>
      </c>
      <c r="C1597">
        <f t="shared" si="100"/>
        <v>1560</v>
      </c>
      <c r="D1597" s="3">
        <f t="shared" si="97"/>
        <v>6.0031154858335557E-4</v>
      </c>
      <c r="E1597" s="3">
        <f t="shared" si="98"/>
        <v>4.7282812304252743E-3</v>
      </c>
      <c r="F1597" s="3">
        <f t="shared" si="99"/>
        <v>2.599652526936469</v>
      </c>
    </row>
    <row r="1598" spans="2:6" x14ac:dyDescent="0.2">
      <c r="B1598" s="1">
        <v>45741</v>
      </c>
      <c r="C1598">
        <f t="shared" si="100"/>
        <v>1561</v>
      </c>
      <c r="D1598" s="3">
        <f t="shared" si="97"/>
        <v>6.0026991010276882E-4</v>
      </c>
      <c r="E1598" s="3">
        <f t="shared" si="98"/>
        <v>4.7282812304389309E-3</v>
      </c>
      <c r="F1598" s="3">
        <f t="shared" si="99"/>
        <v>2.599652526936469</v>
      </c>
    </row>
    <row r="1599" spans="2:6" x14ac:dyDescent="0.2">
      <c r="B1599" s="1">
        <v>45742</v>
      </c>
      <c r="C1599">
        <f t="shared" si="100"/>
        <v>1562</v>
      </c>
      <c r="D1599" s="3">
        <f t="shared" si="97"/>
        <v>6.0022827451028751E-4</v>
      </c>
      <c r="E1599" s="3">
        <f t="shared" si="98"/>
        <v>4.7282812304525867E-3</v>
      </c>
      <c r="F1599" s="3">
        <f t="shared" si="99"/>
        <v>2.599652526936469</v>
      </c>
    </row>
    <row r="1600" spans="2:6" x14ac:dyDescent="0.2">
      <c r="B1600" s="1">
        <v>45743</v>
      </c>
      <c r="C1600">
        <f t="shared" si="100"/>
        <v>1563</v>
      </c>
      <c r="D1600" s="3">
        <f t="shared" si="97"/>
        <v>6.0018664180571139E-4</v>
      </c>
      <c r="E1600" s="3">
        <f t="shared" si="98"/>
        <v>4.7282812304662407E-3</v>
      </c>
      <c r="F1600" s="3">
        <f t="shared" si="99"/>
        <v>2.599652526936469</v>
      </c>
    </row>
    <row r="1601" spans="2:6" x14ac:dyDescent="0.2">
      <c r="B1601" s="1">
        <v>45744</v>
      </c>
      <c r="C1601">
        <f t="shared" si="100"/>
        <v>1564</v>
      </c>
      <c r="D1601" s="3">
        <f t="shared" si="97"/>
        <v>6.001450119888401E-4</v>
      </c>
      <c r="E1601" s="3">
        <f t="shared" si="98"/>
        <v>4.7282812304798938E-3</v>
      </c>
      <c r="F1601" s="3">
        <f t="shared" si="99"/>
        <v>2.599652526936469</v>
      </c>
    </row>
    <row r="1602" spans="2:6" x14ac:dyDescent="0.2">
      <c r="B1602" s="1">
        <v>45745</v>
      </c>
      <c r="C1602">
        <f t="shared" si="100"/>
        <v>1565</v>
      </c>
      <c r="D1602" s="3">
        <f t="shared" si="97"/>
        <v>6.0010338505947329E-4</v>
      </c>
      <c r="E1602" s="3">
        <f t="shared" si="98"/>
        <v>4.7282812304935461E-3</v>
      </c>
      <c r="F1602" s="3">
        <f t="shared" si="99"/>
        <v>2.599652526936469</v>
      </c>
    </row>
    <row r="1603" spans="2:6" x14ac:dyDescent="0.2">
      <c r="B1603" s="1">
        <v>45746</v>
      </c>
      <c r="C1603">
        <f t="shared" si="100"/>
        <v>1566</v>
      </c>
      <c r="D1603" s="3">
        <f t="shared" si="97"/>
        <v>6.000617610174108E-4</v>
      </c>
      <c r="E1603" s="3">
        <f t="shared" si="98"/>
        <v>4.7282812305071984E-3</v>
      </c>
      <c r="F1603" s="3">
        <f t="shared" si="99"/>
        <v>2.599652526936469</v>
      </c>
    </row>
    <row r="1604" spans="2:6" x14ac:dyDescent="0.2">
      <c r="B1604" s="1">
        <v>45747</v>
      </c>
      <c r="C1604">
        <f t="shared" si="100"/>
        <v>1567</v>
      </c>
      <c r="D1604" s="3">
        <f t="shared" si="97"/>
        <v>6.0002013986245239E-4</v>
      </c>
      <c r="E1604" s="3">
        <f t="shared" si="98"/>
        <v>4.7282812305208489E-3</v>
      </c>
      <c r="F1604" s="3">
        <f t="shared" si="99"/>
        <v>2.599652526936469</v>
      </c>
    </row>
    <row r="1605" spans="2:6" x14ac:dyDescent="0.2">
      <c r="B1605" s="1">
        <v>45748</v>
      </c>
      <c r="C1605">
        <f t="shared" si="100"/>
        <v>1568</v>
      </c>
      <c r="D1605" s="3">
        <f t="shared" si="97"/>
        <v>5.9997852159439759E-4</v>
      </c>
      <c r="E1605" s="3">
        <f t="shared" si="98"/>
        <v>4.7282812305344986E-3</v>
      </c>
      <c r="F1605" s="3">
        <f t="shared" si="99"/>
        <v>2.599652526936469</v>
      </c>
    </row>
    <row r="1606" spans="2:6" x14ac:dyDescent="0.2">
      <c r="B1606" s="1">
        <v>45749</v>
      </c>
      <c r="C1606">
        <f t="shared" si="100"/>
        <v>1569</v>
      </c>
      <c r="D1606" s="3">
        <f t="shared" si="97"/>
        <v>5.9993690621304625E-4</v>
      </c>
      <c r="E1606" s="3">
        <f t="shared" si="98"/>
        <v>4.7282812305481465E-3</v>
      </c>
      <c r="F1606" s="3">
        <f t="shared" si="99"/>
        <v>2.599652526936469</v>
      </c>
    </row>
    <row r="1607" spans="2:6" x14ac:dyDescent="0.2">
      <c r="B1607" s="1">
        <v>45750</v>
      </c>
      <c r="C1607">
        <f t="shared" si="100"/>
        <v>1570</v>
      </c>
      <c r="D1607" s="3">
        <f t="shared" si="97"/>
        <v>5.9989529371819823E-4</v>
      </c>
      <c r="E1607" s="3">
        <f t="shared" si="98"/>
        <v>4.7282812305617945E-3</v>
      </c>
      <c r="F1607" s="3">
        <f t="shared" si="99"/>
        <v>2.599652526936469</v>
      </c>
    </row>
    <row r="1608" spans="2:6" x14ac:dyDescent="0.2">
      <c r="B1608" s="1">
        <v>45751</v>
      </c>
      <c r="C1608">
        <f t="shared" si="100"/>
        <v>1571</v>
      </c>
      <c r="D1608" s="3">
        <f t="shared" si="97"/>
        <v>5.9985368410965338E-4</v>
      </c>
      <c r="E1608" s="3">
        <f t="shared" si="98"/>
        <v>4.7282812305754415E-3</v>
      </c>
      <c r="F1608" s="3">
        <f t="shared" si="99"/>
        <v>2.599652526936469</v>
      </c>
    </row>
    <row r="1609" spans="2:6" x14ac:dyDescent="0.2">
      <c r="B1609" s="1">
        <v>45752</v>
      </c>
      <c r="C1609">
        <f t="shared" si="100"/>
        <v>1572</v>
      </c>
      <c r="D1609" s="3">
        <f t="shared" si="97"/>
        <v>5.9981207738721125E-4</v>
      </c>
      <c r="E1609" s="3">
        <f t="shared" si="98"/>
        <v>4.7282812305890877E-3</v>
      </c>
      <c r="F1609" s="3">
        <f t="shared" si="99"/>
        <v>2.599652526936469</v>
      </c>
    </row>
    <row r="1610" spans="2:6" x14ac:dyDescent="0.2">
      <c r="B1610" s="1">
        <v>45753</v>
      </c>
      <c r="C1610">
        <f t="shared" si="100"/>
        <v>1573</v>
      </c>
      <c r="D1610" s="3">
        <f t="shared" ref="D1610:D1634" si="101">IF(C1610=0,$B$7,($B$7*(1-$B$8)^(C1610/365)))</f>
        <v>5.9977047355067189E-4</v>
      </c>
      <c r="E1610" s="3">
        <f t="shared" si="98"/>
        <v>4.7282812306027322E-3</v>
      </c>
      <c r="F1610" s="3">
        <f t="shared" si="99"/>
        <v>2.599652526936469</v>
      </c>
    </row>
    <row r="1611" spans="2:6" x14ac:dyDescent="0.2">
      <c r="B1611" s="1">
        <v>45754</v>
      </c>
      <c r="C1611">
        <f t="shared" si="100"/>
        <v>1574</v>
      </c>
      <c r="D1611" s="3">
        <f t="shared" si="101"/>
        <v>5.9972887259983484E-4</v>
      </c>
      <c r="E1611" s="3">
        <f t="shared" ref="E1611:E1634" si="102">IF(D1611=0,$C$7,($C$7*(1-$B$8)^(D1611/365)))</f>
        <v>4.7282812306163758E-3</v>
      </c>
      <c r="F1611" s="3">
        <f t="shared" ref="F1611:F1634" si="103">IF(E1611=0,$D$7,($D$7*(1-$B$8)^(E1611/365)))</f>
        <v>2.599652526936469</v>
      </c>
    </row>
    <row r="1612" spans="2:6" x14ac:dyDescent="0.2">
      <c r="B1612" s="1">
        <v>45755</v>
      </c>
      <c r="C1612">
        <f t="shared" si="100"/>
        <v>1575</v>
      </c>
      <c r="D1612" s="3">
        <f t="shared" si="101"/>
        <v>5.9968727453450039E-4</v>
      </c>
      <c r="E1612" s="3">
        <f t="shared" si="102"/>
        <v>4.7282812306300185E-3</v>
      </c>
      <c r="F1612" s="3">
        <f t="shared" si="103"/>
        <v>2.599652526936469</v>
      </c>
    </row>
    <row r="1613" spans="2:6" x14ac:dyDescent="0.2">
      <c r="B1613" s="1">
        <v>45756</v>
      </c>
      <c r="C1613">
        <f t="shared" si="100"/>
        <v>1576</v>
      </c>
      <c r="D1613" s="3">
        <f t="shared" si="101"/>
        <v>5.9964567935446797E-4</v>
      </c>
      <c r="E1613" s="3">
        <f t="shared" si="102"/>
        <v>4.7282812306436613E-3</v>
      </c>
      <c r="F1613" s="3">
        <f t="shared" si="103"/>
        <v>2.599652526936469</v>
      </c>
    </row>
    <row r="1614" spans="2:6" x14ac:dyDescent="0.2">
      <c r="B1614" s="1">
        <v>45757</v>
      </c>
      <c r="C1614">
        <f t="shared" si="100"/>
        <v>1577</v>
      </c>
      <c r="D1614" s="3">
        <f t="shared" si="101"/>
        <v>5.9960408705953764E-4</v>
      </c>
      <c r="E1614" s="3">
        <f t="shared" si="102"/>
        <v>4.7282812306573023E-3</v>
      </c>
      <c r="F1614" s="3">
        <f t="shared" si="103"/>
        <v>2.599652526936469</v>
      </c>
    </row>
    <row r="1615" spans="2:6" x14ac:dyDescent="0.2">
      <c r="B1615" s="1">
        <v>45758</v>
      </c>
      <c r="C1615">
        <f t="shared" si="100"/>
        <v>1578</v>
      </c>
      <c r="D1615" s="3">
        <f t="shared" si="101"/>
        <v>5.9956249764950937E-4</v>
      </c>
      <c r="E1615" s="3">
        <f t="shared" si="102"/>
        <v>4.7282812306709424E-3</v>
      </c>
      <c r="F1615" s="3">
        <f t="shared" si="103"/>
        <v>2.599652526936469</v>
      </c>
    </row>
    <row r="1616" spans="2:6" x14ac:dyDescent="0.2">
      <c r="B1616" s="1">
        <v>45759</v>
      </c>
      <c r="C1616">
        <f t="shared" si="100"/>
        <v>1579</v>
      </c>
      <c r="D1616" s="3">
        <f t="shared" si="101"/>
        <v>5.9952091112418292E-4</v>
      </c>
      <c r="E1616" s="3">
        <f t="shared" si="102"/>
        <v>4.7282812306845817E-3</v>
      </c>
      <c r="F1616" s="3">
        <f t="shared" si="103"/>
        <v>2.599652526936469</v>
      </c>
    </row>
    <row r="1617" spans="2:6" x14ac:dyDescent="0.2">
      <c r="B1617" s="1">
        <v>45760</v>
      </c>
      <c r="C1617">
        <f t="shared" si="100"/>
        <v>1580</v>
      </c>
      <c r="D1617" s="3">
        <f t="shared" si="101"/>
        <v>5.9947932748335823E-4</v>
      </c>
      <c r="E1617" s="3">
        <f t="shared" si="102"/>
        <v>4.7282812306982201E-3</v>
      </c>
      <c r="F1617" s="3">
        <f t="shared" si="103"/>
        <v>2.599652526936469</v>
      </c>
    </row>
    <row r="1618" spans="2:6" x14ac:dyDescent="0.2">
      <c r="B1618" s="1">
        <v>45761</v>
      </c>
      <c r="C1618">
        <f t="shared" si="100"/>
        <v>1581</v>
      </c>
      <c r="D1618" s="3">
        <f t="shared" si="101"/>
        <v>5.9943774672683529E-4</v>
      </c>
      <c r="E1618" s="3">
        <f t="shared" si="102"/>
        <v>4.7282812307118576E-3</v>
      </c>
      <c r="F1618" s="3">
        <f t="shared" si="103"/>
        <v>2.599652526936469</v>
      </c>
    </row>
    <row r="1619" spans="2:6" x14ac:dyDescent="0.2">
      <c r="B1619" s="1">
        <v>45762</v>
      </c>
      <c r="C1619">
        <f t="shared" si="100"/>
        <v>1582</v>
      </c>
      <c r="D1619" s="3">
        <f t="shared" si="101"/>
        <v>5.9939616885441394E-4</v>
      </c>
      <c r="E1619" s="3">
        <f t="shared" si="102"/>
        <v>4.7282812307254934E-3</v>
      </c>
      <c r="F1619" s="3">
        <f t="shared" si="103"/>
        <v>2.599652526936469</v>
      </c>
    </row>
    <row r="1620" spans="2:6" x14ac:dyDescent="0.2">
      <c r="B1620" s="1">
        <v>45763</v>
      </c>
      <c r="C1620">
        <f t="shared" si="100"/>
        <v>1583</v>
      </c>
      <c r="D1620" s="3">
        <f t="shared" si="101"/>
        <v>5.9935459386589425E-4</v>
      </c>
      <c r="E1620" s="3">
        <f t="shared" si="102"/>
        <v>4.7282812307391292E-3</v>
      </c>
      <c r="F1620" s="3">
        <f t="shared" si="103"/>
        <v>2.599652526936469</v>
      </c>
    </row>
    <row r="1621" spans="2:6" x14ac:dyDescent="0.2">
      <c r="B1621" s="1">
        <v>45764</v>
      </c>
      <c r="C1621">
        <f t="shared" si="100"/>
        <v>1584</v>
      </c>
      <c r="D1621" s="3">
        <f t="shared" si="101"/>
        <v>5.9931302176107609E-4</v>
      </c>
      <c r="E1621" s="3">
        <f t="shared" si="102"/>
        <v>4.7282812307527632E-3</v>
      </c>
      <c r="F1621" s="3">
        <f t="shared" si="103"/>
        <v>2.599652526936469</v>
      </c>
    </row>
    <row r="1622" spans="2:6" x14ac:dyDescent="0.2">
      <c r="B1622" s="1">
        <v>45765</v>
      </c>
      <c r="C1622">
        <f t="shared" si="100"/>
        <v>1585</v>
      </c>
      <c r="D1622" s="3">
        <f t="shared" si="101"/>
        <v>5.9927145253975943E-4</v>
      </c>
      <c r="E1622" s="3">
        <f t="shared" si="102"/>
        <v>4.7282812307663973E-3</v>
      </c>
      <c r="F1622" s="3">
        <f t="shared" si="103"/>
        <v>2.599652526936469</v>
      </c>
    </row>
    <row r="1623" spans="2:6" x14ac:dyDescent="0.2">
      <c r="B1623" s="1">
        <v>45766</v>
      </c>
      <c r="C1623">
        <f t="shared" si="100"/>
        <v>1586</v>
      </c>
      <c r="D1623" s="3">
        <f t="shared" si="101"/>
        <v>5.9922988620174432E-4</v>
      </c>
      <c r="E1623" s="3">
        <f t="shared" si="102"/>
        <v>4.7282812307800296E-3</v>
      </c>
      <c r="F1623" s="3">
        <f t="shared" si="103"/>
        <v>2.599652526936469</v>
      </c>
    </row>
    <row r="1624" spans="2:6" x14ac:dyDescent="0.2">
      <c r="B1624" s="1">
        <v>45767</v>
      </c>
      <c r="C1624">
        <f t="shared" si="100"/>
        <v>1587</v>
      </c>
      <c r="D1624" s="3">
        <f t="shared" si="101"/>
        <v>5.9918832274683084E-4</v>
      </c>
      <c r="E1624" s="3">
        <f t="shared" si="102"/>
        <v>4.7282812307936611E-3</v>
      </c>
      <c r="F1624" s="3">
        <f t="shared" si="103"/>
        <v>2.599652526936469</v>
      </c>
    </row>
    <row r="1625" spans="2:6" x14ac:dyDescent="0.2">
      <c r="B1625" s="1">
        <v>45768</v>
      </c>
      <c r="C1625">
        <f t="shared" si="100"/>
        <v>1588</v>
      </c>
      <c r="D1625" s="3">
        <f t="shared" si="101"/>
        <v>5.9914676217481897E-4</v>
      </c>
      <c r="E1625" s="3">
        <f t="shared" si="102"/>
        <v>4.7282812308072917E-3</v>
      </c>
      <c r="F1625" s="3">
        <f t="shared" si="103"/>
        <v>2.599652526936469</v>
      </c>
    </row>
    <row r="1626" spans="2:6" x14ac:dyDescent="0.2">
      <c r="B1626" s="1">
        <v>45769</v>
      </c>
      <c r="C1626">
        <f t="shared" si="100"/>
        <v>1589</v>
      </c>
      <c r="D1626" s="3">
        <f t="shared" si="101"/>
        <v>5.9910520448550855E-4</v>
      </c>
      <c r="E1626" s="3">
        <f t="shared" si="102"/>
        <v>4.7282812308209222E-3</v>
      </c>
      <c r="F1626" s="3">
        <f t="shared" si="103"/>
        <v>2.599652526936469</v>
      </c>
    </row>
    <row r="1627" spans="2:6" x14ac:dyDescent="0.2">
      <c r="B1627" s="1">
        <v>45770</v>
      </c>
      <c r="C1627">
        <f t="shared" si="100"/>
        <v>1590</v>
      </c>
      <c r="D1627" s="3">
        <f t="shared" si="101"/>
        <v>5.9906364967869988E-4</v>
      </c>
      <c r="E1627" s="3">
        <f t="shared" si="102"/>
        <v>4.7282812308345502E-3</v>
      </c>
      <c r="F1627" s="3">
        <f t="shared" si="103"/>
        <v>2.599652526936469</v>
      </c>
    </row>
    <row r="1628" spans="2:6" x14ac:dyDescent="0.2">
      <c r="B1628" s="1">
        <v>45771</v>
      </c>
      <c r="C1628">
        <f t="shared" si="100"/>
        <v>1591</v>
      </c>
      <c r="D1628" s="3">
        <f t="shared" si="101"/>
        <v>5.9902209775419303E-4</v>
      </c>
      <c r="E1628" s="3">
        <f t="shared" si="102"/>
        <v>4.7282812308481782E-3</v>
      </c>
      <c r="F1628" s="3">
        <f t="shared" si="103"/>
        <v>2.599652526936469</v>
      </c>
    </row>
    <row r="1629" spans="2:6" x14ac:dyDescent="0.2">
      <c r="B1629" s="1">
        <v>45772</v>
      </c>
      <c r="C1629">
        <f t="shared" si="100"/>
        <v>1592</v>
      </c>
      <c r="D1629" s="3">
        <f t="shared" si="101"/>
        <v>5.9898054871178785E-4</v>
      </c>
      <c r="E1629" s="3">
        <f t="shared" si="102"/>
        <v>4.7282812308618053E-3</v>
      </c>
      <c r="F1629" s="3">
        <f t="shared" si="103"/>
        <v>2.599652526936469</v>
      </c>
    </row>
    <row r="1630" spans="2:6" x14ac:dyDescent="0.2">
      <c r="B1630" s="1">
        <v>45773</v>
      </c>
      <c r="C1630">
        <f t="shared" si="100"/>
        <v>1593</v>
      </c>
      <c r="D1630" s="3">
        <f t="shared" si="101"/>
        <v>5.9893900255128464E-4</v>
      </c>
      <c r="E1630" s="3">
        <f t="shared" si="102"/>
        <v>4.7282812308754307E-3</v>
      </c>
      <c r="F1630" s="3">
        <f t="shared" si="103"/>
        <v>2.599652526936469</v>
      </c>
    </row>
    <row r="1631" spans="2:6" x14ac:dyDescent="0.2">
      <c r="B1631" s="1">
        <v>45774</v>
      </c>
      <c r="C1631">
        <f t="shared" si="100"/>
        <v>1594</v>
      </c>
      <c r="D1631" s="3">
        <f t="shared" si="101"/>
        <v>5.9889745927248347E-4</v>
      </c>
      <c r="E1631" s="3">
        <f t="shared" si="102"/>
        <v>4.7282812308890561E-3</v>
      </c>
      <c r="F1631" s="3">
        <f t="shared" si="103"/>
        <v>2.599652526936469</v>
      </c>
    </row>
    <row r="1632" spans="2:6" x14ac:dyDescent="0.2">
      <c r="B1632" s="1">
        <v>45775</v>
      </c>
      <c r="C1632">
        <f t="shared" si="100"/>
        <v>1595</v>
      </c>
      <c r="D1632" s="3">
        <f t="shared" si="101"/>
        <v>5.9885591887518441E-4</v>
      </c>
      <c r="E1632" s="3">
        <f t="shared" si="102"/>
        <v>4.7282812309026806E-3</v>
      </c>
      <c r="F1632" s="3">
        <f t="shared" si="103"/>
        <v>2.599652526936469</v>
      </c>
    </row>
    <row r="1633" spans="2:6" x14ac:dyDescent="0.2">
      <c r="B1633" s="1">
        <v>45776</v>
      </c>
      <c r="C1633">
        <f t="shared" si="100"/>
        <v>1596</v>
      </c>
      <c r="D1633" s="3">
        <f t="shared" si="101"/>
        <v>5.9881438135918753E-4</v>
      </c>
      <c r="E1633" s="3">
        <f t="shared" si="102"/>
        <v>4.7282812309163034E-3</v>
      </c>
      <c r="F1633" s="3">
        <f t="shared" si="103"/>
        <v>2.599652526936469</v>
      </c>
    </row>
    <row r="1634" spans="2:6" x14ac:dyDescent="0.2">
      <c r="B1634" s="1">
        <v>45777</v>
      </c>
      <c r="C1634">
        <f t="shared" si="100"/>
        <v>1597</v>
      </c>
      <c r="D1634" s="3">
        <f t="shared" si="101"/>
        <v>5.9877284672429324E-4</v>
      </c>
      <c r="E1634" s="3">
        <f t="shared" si="102"/>
        <v>4.7282812309299253E-3</v>
      </c>
      <c r="F1634" s="3">
        <f t="shared" si="103"/>
        <v>2.599652526936469</v>
      </c>
    </row>
    <row r="1635" spans="2:6" x14ac:dyDescent="0.2">
      <c r="B1635" s="1"/>
    </row>
    <row r="1636" spans="2:6" x14ac:dyDescent="0.2">
      <c r="B1636" s="1"/>
    </row>
    <row r="1637" spans="2:6" x14ac:dyDescent="0.2">
      <c r="B1637" s="1"/>
    </row>
    <row r="1638" spans="2:6" x14ac:dyDescent="0.2">
      <c r="B1638" s="1"/>
    </row>
    <row r="1639" spans="2:6" x14ac:dyDescent="0.2">
      <c r="B1639" s="1"/>
    </row>
    <row r="1640" spans="2:6" x14ac:dyDescent="0.2">
      <c r="B1640" s="1"/>
    </row>
    <row r="1641" spans="2:6" x14ac:dyDescent="0.2">
      <c r="B1641" s="1"/>
    </row>
    <row r="1642" spans="2:6" x14ac:dyDescent="0.2">
      <c r="B1642" s="1"/>
    </row>
    <row r="1643" spans="2:6" x14ac:dyDescent="0.2">
      <c r="B1643" s="1"/>
    </row>
    <row r="1644" spans="2:6" x14ac:dyDescent="0.2">
      <c r="B1644" s="1"/>
    </row>
    <row r="1645" spans="2:6" x14ac:dyDescent="0.2">
      <c r="B1645" s="1"/>
    </row>
    <row r="1646" spans="2:6" x14ac:dyDescent="0.2">
      <c r="B1646" s="1"/>
    </row>
    <row r="1647" spans="2:6" x14ac:dyDescent="0.2">
      <c r="B1647" s="1"/>
    </row>
    <row r="1648" spans="2:6" x14ac:dyDescent="0.2">
      <c r="B1648" s="1"/>
    </row>
    <row r="1649" spans="2:2" x14ac:dyDescent="0.2">
      <c r="B1649" s="1"/>
    </row>
    <row r="1650" spans="2:2" x14ac:dyDescent="0.2">
      <c r="B1650" s="1"/>
    </row>
    <row r="1651" spans="2:2" x14ac:dyDescent="0.2">
      <c r="B1651" s="1"/>
    </row>
    <row r="1652" spans="2:2" x14ac:dyDescent="0.2">
      <c r="B1652" s="1"/>
    </row>
    <row r="1653" spans="2:2" x14ac:dyDescent="0.2">
      <c r="B1653" s="1"/>
    </row>
    <row r="1654" spans="2:2" x14ac:dyDescent="0.2">
      <c r="B1654" s="1"/>
    </row>
    <row r="1655" spans="2:2" x14ac:dyDescent="0.2">
      <c r="B1655" s="1"/>
    </row>
    <row r="1656" spans="2:2" x14ac:dyDescent="0.2">
      <c r="B1656" s="1"/>
    </row>
    <row r="1657" spans="2:2" x14ac:dyDescent="0.2">
      <c r="B1657" s="1"/>
    </row>
    <row r="1658" spans="2:2" x14ac:dyDescent="0.2">
      <c r="B1658" s="1"/>
    </row>
    <row r="1659" spans="2:2" x14ac:dyDescent="0.2">
      <c r="B1659" s="1"/>
    </row>
    <row r="1660" spans="2:2" x14ac:dyDescent="0.2">
      <c r="B1660" s="1"/>
    </row>
    <row r="1661" spans="2:2" x14ac:dyDescent="0.2">
      <c r="B1661" s="1"/>
    </row>
    <row r="1662" spans="2:2" x14ac:dyDescent="0.2">
      <c r="B1662" s="1"/>
    </row>
    <row r="1663" spans="2:2" x14ac:dyDescent="0.2">
      <c r="B1663" s="1"/>
    </row>
    <row r="1664" spans="2:2" x14ac:dyDescent="0.2">
      <c r="B1664" s="1"/>
    </row>
    <row r="1665" spans="2:2" x14ac:dyDescent="0.2">
      <c r="B1665" s="1"/>
    </row>
    <row r="1666" spans="2:2" x14ac:dyDescent="0.2">
      <c r="B1666" s="1"/>
    </row>
    <row r="1667" spans="2:2" x14ac:dyDescent="0.2">
      <c r="B1667" s="1"/>
    </row>
    <row r="1668" spans="2:2" x14ac:dyDescent="0.2">
      <c r="B1668" s="1"/>
    </row>
    <row r="1669" spans="2:2" x14ac:dyDescent="0.2">
      <c r="B1669" s="1"/>
    </row>
    <row r="1670" spans="2:2" x14ac:dyDescent="0.2">
      <c r="B1670" s="1"/>
    </row>
    <row r="1671" spans="2:2" x14ac:dyDescent="0.2">
      <c r="B1671" s="1"/>
    </row>
    <row r="1672" spans="2:2" x14ac:dyDescent="0.2">
      <c r="B1672" s="1"/>
    </row>
    <row r="1673" spans="2:2" x14ac:dyDescent="0.2">
      <c r="B1673" s="1"/>
    </row>
    <row r="1674" spans="2:2" x14ac:dyDescent="0.2">
      <c r="B1674" s="1"/>
    </row>
    <row r="1675" spans="2:2" x14ac:dyDescent="0.2">
      <c r="B1675" s="1"/>
    </row>
    <row r="1676" spans="2:2" x14ac:dyDescent="0.2">
      <c r="B1676" s="1"/>
    </row>
    <row r="1677" spans="2:2" x14ac:dyDescent="0.2">
      <c r="B1677" s="1"/>
    </row>
    <row r="1678" spans="2:2" x14ac:dyDescent="0.2">
      <c r="B1678" s="1"/>
    </row>
    <row r="1679" spans="2:2" x14ac:dyDescent="0.2">
      <c r="B1679" s="1"/>
    </row>
    <row r="1680" spans="2:2" x14ac:dyDescent="0.2">
      <c r="B1680" s="1"/>
    </row>
    <row r="1681" spans="2:2" x14ac:dyDescent="0.2">
      <c r="B1681" s="1"/>
    </row>
    <row r="1682" spans="2:2" x14ac:dyDescent="0.2">
      <c r="B1682" s="1"/>
    </row>
    <row r="1683" spans="2:2" x14ac:dyDescent="0.2">
      <c r="B1683" s="1"/>
    </row>
    <row r="1684" spans="2:2" x14ac:dyDescent="0.2">
      <c r="B1684" s="1"/>
    </row>
    <row r="1685" spans="2:2" x14ac:dyDescent="0.2">
      <c r="B1685" s="1"/>
    </row>
    <row r="1686" spans="2:2" x14ac:dyDescent="0.2">
      <c r="B1686" s="1"/>
    </row>
    <row r="1687" spans="2:2" x14ac:dyDescent="0.2">
      <c r="B1687" s="1"/>
    </row>
    <row r="1688" spans="2:2" x14ac:dyDescent="0.2">
      <c r="B1688" s="1"/>
    </row>
    <row r="1689" spans="2:2" x14ac:dyDescent="0.2">
      <c r="B1689" s="1"/>
    </row>
    <row r="1690" spans="2:2" x14ac:dyDescent="0.2">
      <c r="B1690" s="1"/>
    </row>
    <row r="1691" spans="2:2" x14ac:dyDescent="0.2">
      <c r="B1691" s="1"/>
    </row>
    <row r="1692" spans="2:2" x14ac:dyDescent="0.2">
      <c r="B1692" s="1"/>
    </row>
    <row r="1693" spans="2:2" x14ac:dyDescent="0.2">
      <c r="B1693" s="1"/>
    </row>
    <row r="1694" spans="2:2" x14ac:dyDescent="0.2">
      <c r="B1694" s="1"/>
    </row>
    <row r="1695" spans="2:2" x14ac:dyDescent="0.2">
      <c r="B1695" s="1"/>
    </row>
    <row r="1696" spans="2:2" x14ac:dyDescent="0.2">
      <c r="B1696" s="1"/>
    </row>
    <row r="1697" spans="2:2" x14ac:dyDescent="0.2">
      <c r="B1697" s="1"/>
    </row>
    <row r="1698" spans="2:2" x14ac:dyDescent="0.2">
      <c r="B1698" s="1"/>
    </row>
    <row r="1699" spans="2:2" x14ac:dyDescent="0.2">
      <c r="B1699" s="1"/>
    </row>
    <row r="1700" spans="2:2" x14ac:dyDescent="0.2">
      <c r="B1700" s="1"/>
    </row>
    <row r="1701" spans="2:2" x14ac:dyDescent="0.2">
      <c r="B1701" s="1"/>
    </row>
    <row r="1702" spans="2:2" x14ac:dyDescent="0.2">
      <c r="B1702" s="1"/>
    </row>
    <row r="1703" spans="2:2" x14ac:dyDescent="0.2">
      <c r="B1703" s="1"/>
    </row>
    <row r="1704" spans="2:2" x14ac:dyDescent="0.2">
      <c r="B1704" s="1"/>
    </row>
    <row r="1705" spans="2:2" x14ac:dyDescent="0.2">
      <c r="B1705" s="1"/>
    </row>
    <row r="1706" spans="2:2" x14ac:dyDescent="0.2">
      <c r="B1706" s="1"/>
    </row>
    <row r="1707" spans="2:2" x14ac:dyDescent="0.2">
      <c r="B1707" s="1"/>
    </row>
    <row r="1708" spans="2:2" x14ac:dyDescent="0.2">
      <c r="B1708" s="1"/>
    </row>
    <row r="1709" spans="2:2" x14ac:dyDescent="0.2">
      <c r="B1709" s="1"/>
    </row>
    <row r="1710" spans="2:2" x14ac:dyDescent="0.2">
      <c r="B1710" s="1"/>
    </row>
    <row r="1711" spans="2:2" x14ac:dyDescent="0.2">
      <c r="B1711" s="1"/>
    </row>
    <row r="1712" spans="2:2" x14ac:dyDescent="0.2">
      <c r="B1712" s="1"/>
    </row>
    <row r="1713" spans="2:2" x14ac:dyDescent="0.2">
      <c r="B1713" s="1"/>
    </row>
    <row r="1714" spans="2:2" x14ac:dyDescent="0.2">
      <c r="B1714" s="1"/>
    </row>
    <row r="1715" spans="2:2" x14ac:dyDescent="0.2">
      <c r="B1715" s="1"/>
    </row>
    <row r="1716" spans="2:2" x14ac:dyDescent="0.2">
      <c r="B1716" s="1"/>
    </row>
    <row r="1717" spans="2:2" x14ac:dyDescent="0.2">
      <c r="B1717" s="1"/>
    </row>
    <row r="1718" spans="2:2" x14ac:dyDescent="0.2">
      <c r="B1718" s="1"/>
    </row>
    <row r="1719" spans="2:2" x14ac:dyDescent="0.2">
      <c r="B1719" s="1"/>
    </row>
    <row r="1720" spans="2:2" x14ac:dyDescent="0.2">
      <c r="B1720" s="1"/>
    </row>
    <row r="1721" spans="2:2" x14ac:dyDescent="0.2">
      <c r="B1721" s="1"/>
    </row>
    <row r="1722" spans="2:2" x14ac:dyDescent="0.2">
      <c r="B1722" s="1"/>
    </row>
    <row r="1723" spans="2:2" x14ac:dyDescent="0.2">
      <c r="B1723" s="1"/>
    </row>
    <row r="1724" spans="2:2" x14ac:dyDescent="0.2">
      <c r="B1724" s="1"/>
    </row>
    <row r="1725" spans="2:2" x14ac:dyDescent="0.2">
      <c r="B1725" s="1"/>
    </row>
    <row r="1726" spans="2:2" x14ac:dyDescent="0.2">
      <c r="B1726" s="1"/>
    </row>
    <row r="1727" spans="2:2" x14ac:dyDescent="0.2">
      <c r="B1727" s="1"/>
    </row>
    <row r="1728" spans="2:2" x14ac:dyDescent="0.2">
      <c r="B1728" s="1"/>
    </row>
    <row r="1729" spans="2:2" x14ac:dyDescent="0.2">
      <c r="B1729" s="1"/>
    </row>
    <row r="1730" spans="2:2" x14ac:dyDescent="0.2">
      <c r="B1730" s="1"/>
    </row>
    <row r="1731" spans="2:2" x14ac:dyDescent="0.2">
      <c r="B1731" s="1"/>
    </row>
    <row r="1732" spans="2:2" x14ac:dyDescent="0.2">
      <c r="B1732" s="1"/>
    </row>
    <row r="1733" spans="2:2" x14ac:dyDescent="0.2">
      <c r="B1733" s="1"/>
    </row>
    <row r="1734" spans="2:2" x14ac:dyDescent="0.2">
      <c r="B1734" s="1"/>
    </row>
    <row r="1735" spans="2:2" x14ac:dyDescent="0.2">
      <c r="B1735" s="1"/>
    </row>
    <row r="1736" spans="2:2" x14ac:dyDescent="0.2">
      <c r="B1736" s="1"/>
    </row>
    <row r="1737" spans="2:2" x14ac:dyDescent="0.2">
      <c r="B1737" s="1"/>
    </row>
    <row r="1738" spans="2:2" x14ac:dyDescent="0.2">
      <c r="B1738" s="1"/>
    </row>
    <row r="1739" spans="2:2" x14ac:dyDescent="0.2">
      <c r="B1739" s="1"/>
    </row>
    <row r="1740" spans="2:2" x14ac:dyDescent="0.2">
      <c r="B1740" s="1"/>
    </row>
    <row r="1741" spans="2:2" x14ac:dyDescent="0.2">
      <c r="B1741" s="1"/>
    </row>
    <row r="1742" spans="2:2" x14ac:dyDescent="0.2">
      <c r="B1742" s="1"/>
    </row>
    <row r="1743" spans="2:2" x14ac:dyDescent="0.2">
      <c r="B1743" s="1"/>
    </row>
    <row r="1744" spans="2:2" x14ac:dyDescent="0.2">
      <c r="B1744" s="1"/>
    </row>
    <row r="1745" spans="2:2" x14ac:dyDescent="0.2">
      <c r="B1745" s="1"/>
    </row>
    <row r="1746" spans="2:2" x14ac:dyDescent="0.2">
      <c r="B1746" s="1"/>
    </row>
    <row r="1747" spans="2:2" x14ac:dyDescent="0.2">
      <c r="B1747" s="1"/>
    </row>
    <row r="1748" spans="2:2" x14ac:dyDescent="0.2">
      <c r="B1748" s="1"/>
    </row>
    <row r="1749" spans="2:2" x14ac:dyDescent="0.2">
      <c r="B1749" s="1"/>
    </row>
    <row r="1750" spans="2:2" x14ac:dyDescent="0.2">
      <c r="B1750" s="1"/>
    </row>
    <row r="1751" spans="2:2" x14ac:dyDescent="0.2">
      <c r="B1751" s="1"/>
    </row>
    <row r="1752" spans="2:2" x14ac:dyDescent="0.2">
      <c r="B1752" s="1"/>
    </row>
    <row r="1753" spans="2:2" x14ac:dyDescent="0.2">
      <c r="B1753" s="1"/>
    </row>
    <row r="1754" spans="2:2" x14ac:dyDescent="0.2">
      <c r="B1754" s="1"/>
    </row>
    <row r="1755" spans="2:2" x14ac:dyDescent="0.2">
      <c r="B1755" s="1"/>
    </row>
    <row r="1756" spans="2:2" x14ac:dyDescent="0.2">
      <c r="B1756" s="1"/>
    </row>
    <row r="1757" spans="2:2" x14ac:dyDescent="0.2">
      <c r="B1757" s="1"/>
    </row>
    <row r="1758" spans="2:2" x14ac:dyDescent="0.2">
      <c r="B1758" s="1"/>
    </row>
    <row r="1759" spans="2:2" x14ac:dyDescent="0.2">
      <c r="B1759" s="1"/>
    </row>
    <row r="1760" spans="2:2" x14ac:dyDescent="0.2">
      <c r="B1760" s="1"/>
    </row>
    <row r="1761" spans="2:2" x14ac:dyDescent="0.2">
      <c r="B1761" s="1"/>
    </row>
    <row r="1762" spans="2:2" x14ac:dyDescent="0.2">
      <c r="B1762" s="1"/>
    </row>
    <row r="1763" spans="2:2" x14ac:dyDescent="0.2">
      <c r="B1763" s="1"/>
    </row>
    <row r="1764" spans="2:2" x14ac:dyDescent="0.2">
      <c r="B1764" s="1"/>
    </row>
    <row r="1765" spans="2:2" x14ac:dyDescent="0.2">
      <c r="B1765" s="1"/>
    </row>
    <row r="1766" spans="2:2" x14ac:dyDescent="0.2">
      <c r="B1766" s="1"/>
    </row>
    <row r="1767" spans="2:2" x14ac:dyDescent="0.2">
      <c r="B1767" s="1"/>
    </row>
    <row r="1768" spans="2:2" x14ac:dyDescent="0.2">
      <c r="B1768" s="1"/>
    </row>
    <row r="1769" spans="2:2" x14ac:dyDescent="0.2">
      <c r="B1769" s="1"/>
    </row>
    <row r="1770" spans="2:2" x14ac:dyDescent="0.2">
      <c r="B1770" s="1"/>
    </row>
    <row r="1771" spans="2:2" x14ac:dyDescent="0.2">
      <c r="B1771" s="1"/>
    </row>
    <row r="1772" spans="2:2" x14ac:dyDescent="0.2">
      <c r="B1772" s="1"/>
    </row>
    <row r="1773" spans="2:2" x14ac:dyDescent="0.2">
      <c r="B1773" s="1"/>
    </row>
    <row r="1774" spans="2:2" x14ac:dyDescent="0.2">
      <c r="B1774" s="1"/>
    </row>
    <row r="1775" spans="2:2" x14ac:dyDescent="0.2">
      <c r="B1775" s="1"/>
    </row>
    <row r="1776" spans="2:2" x14ac:dyDescent="0.2">
      <c r="B1776" s="1"/>
    </row>
    <row r="1777" spans="2:2" x14ac:dyDescent="0.2">
      <c r="B1777" s="1"/>
    </row>
    <row r="1778" spans="2:2" x14ac:dyDescent="0.2">
      <c r="B1778" s="1"/>
    </row>
    <row r="1779" spans="2:2" x14ac:dyDescent="0.2">
      <c r="B1779" s="1"/>
    </row>
    <row r="1780" spans="2:2" x14ac:dyDescent="0.2">
      <c r="B1780" s="1"/>
    </row>
    <row r="1781" spans="2:2" x14ac:dyDescent="0.2">
      <c r="B1781" s="1"/>
    </row>
    <row r="1782" spans="2:2" x14ac:dyDescent="0.2">
      <c r="B1782" s="1"/>
    </row>
    <row r="1783" spans="2:2" x14ac:dyDescent="0.2">
      <c r="B1783" s="1"/>
    </row>
    <row r="1784" spans="2:2" x14ac:dyDescent="0.2">
      <c r="B1784" s="1"/>
    </row>
    <row r="1785" spans="2:2" x14ac:dyDescent="0.2">
      <c r="B1785" s="1"/>
    </row>
    <row r="1786" spans="2:2" x14ac:dyDescent="0.2">
      <c r="B1786" s="1"/>
    </row>
    <row r="1787" spans="2:2" x14ac:dyDescent="0.2">
      <c r="B1787" s="1"/>
    </row>
    <row r="1788" spans="2:2" x14ac:dyDescent="0.2">
      <c r="B1788" s="1"/>
    </row>
    <row r="1789" spans="2:2" x14ac:dyDescent="0.2">
      <c r="B1789" s="1"/>
    </row>
    <row r="1790" spans="2:2" x14ac:dyDescent="0.2">
      <c r="B1790" s="1"/>
    </row>
    <row r="1791" spans="2:2" x14ac:dyDescent="0.2">
      <c r="B1791" s="1"/>
    </row>
    <row r="1792" spans="2:2" x14ac:dyDescent="0.2">
      <c r="B1792" s="1"/>
    </row>
    <row r="1793" spans="2:2" x14ac:dyDescent="0.2">
      <c r="B1793" s="1"/>
    </row>
    <row r="1794" spans="2:2" x14ac:dyDescent="0.2">
      <c r="B1794" s="1"/>
    </row>
    <row r="1795" spans="2:2" x14ac:dyDescent="0.2">
      <c r="B1795" s="1"/>
    </row>
    <row r="1796" spans="2:2" x14ac:dyDescent="0.2">
      <c r="B1796" s="1"/>
    </row>
    <row r="1797" spans="2:2" x14ac:dyDescent="0.2">
      <c r="B1797" s="1"/>
    </row>
    <row r="1798" spans="2:2" x14ac:dyDescent="0.2">
      <c r="B1798" s="1"/>
    </row>
    <row r="1799" spans="2:2" x14ac:dyDescent="0.2">
      <c r="B1799" s="1"/>
    </row>
    <row r="1800" spans="2:2" x14ac:dyDescent="0.2">
      <c r="B1800" s="1"/>
    </row>
    <row r="1801" spans="2:2" x14ac:dyDescent="0.2">
      <c r="B1801" s="1"/>
    </row>
    <row r="1802" spans="2:2" x14ac:dyDescent="0.2">
      <c r="B1802" s="1"/>
    </row>
    <row r="1803" spans="2:2" x14ac:dyDescent="0.2">
      <c r="B1803" s="1"/>
    </row>
    <row r="1804" spans="2:2" x14ac:dyDescent="0.2">
      <c r="B1804" s="1"/>
    </row>
    <row r="1805" spans="2:2" x14ac:dyDescent="0.2">
      <c r="B1805" s="1"/>
    </row>
    <row r="1806" spans="2:2" x14ac:dyDescent="0.2">
      <c r="B1806" s="1"/>
    </row>
    <row r="1807" spans="2:2" x14ac:dyDescent="0.2">
      <c r="B1807" s="1"/>
    </row>
    <row r="1808" spans="2:2" x14ac:dyDescent="0.2">
      <c r="B1808" s="1"/>
    </row>
    <row r="1809" spans="2:2" x14ac:dyDescent="0.2">
      <c r="B1809" s="1"/>
    </row>
    <row r="1810" spans="2:2" x14ac:dyDescent="0.2">
      <c r="B1810" s="1"/>
    </row>
    <row r="1811" spans="2:2" x14ac:dyDescent="0.2">
      <c r="B1811" s="1"/>
    </row>
    <row r="1812" spans="2:2" x14ac:dyDescent="0.2">
      <c r="B1812" s="1"/>
    </row>
    <row r="1813" spans="2:2" x14ac:dyDescent="0.2">
      <c r="B1813" s="1"/>
    </row>
    <row r="1814" spans="2:2" x14ac:dyDescent="0.2">
      <c r="B1814" s="1"/>
    </row>
    <row r="1815" spans="2:2" x14ac:dyDescent="0.2">
      <c r="B1815" s="1"/>
    </row>
    <row r="1816" spans="2:2" x14ac:dyDescent="0.2">
      <c r="B1816" s="1"/>
    </row>
    <row r="1817" spans="2:2" x14ac:dyDescent="0.2">
      <c r="B1817" s="1"/>
    </row>
    <row r="1818" spans="2:2" x14ac:dyDescent="0.2">
      <c r="B1818" s="1"/>
    </row>
    <row r="1819" spans="2:2" x14ac:dyDescent="0.2">
      <c r="B1819" s="1"/>
    </row>
    <row r="1820" spans="2:2" x14ac:dyDescent="0.2">
      <c r="B1820" s="1"/>
    </row>
    <row r="1821" spans="2:2" x14ac:dyDescent="0.2">
      <c r="B1821" s="1"/>
    </row>
    <row r="1822" spans="2:2" x14ac:dyDescent="0.2">
      <c r="B1822" s="1"/>
    </row>
    <row r="1823" spans="2:2" x14ac:dyDescent="0.2">
      <c r="B1823" s="1"/>
    </row>
    <row r="1824" spans="2:2" x14ac:dyDescent="0.2">
      <c r="B1824" s="1"/>
    </row>
    <row r="1825" spans="2:2" x14ac:dyDescent="0.2">
      <c r="B1825" s="1"/>
    </row>
    <row r="1826" spans="2:2" x14ac:dyDescent="0.2">
      <c r="B1826" s="1"/>
    </row>
    <row r="1827" spans="2:2" x14ac:dyDescent="0.2">
      <c r="B1827" s="1"/>
    </row>
    <row r="1828" spans="2:2" x14ac:dyDescent="0.2">
      <c r="B1828" s="1"/>
    </row>
    <row r="1829" spans="2:2" x14ac:dyDescent="0.2">
      <c r="B1829" s="1"/>
    </row>
    <row r="1830" spans="2:2" x14ac:dyDescent="0.2">
      <c r="B1830" s="1"/>
    </row>
    <row r="1831" spans="2:2" x14ac:dyDescent="0.2">
      <c r="B1831" s="1"/>
    </row>
    <row r="1832" spans="2:2" x14ac:dyDescent="0.2">
      <c r="B1832" s="1"/>
    </row>
    <row r="1833" spans="2:2" x14ac:dyDescent="0.2">
      <c r="B1833" s="1"/>
    </row>
    <row r="1834" spans="2:2" x14ac:dyDescent="0.2">
      <c r="B1834" s="1"/>
    </row>
    <row r="1835" spans="2:2" x14ac:dyDescent="0.2">
      <c r="B1835" s="1"/>
    </row>
    <row r="1836" spans="2:2" x14ac:dyDescent="0.2">
      <c r="B1836" s="1"/>
    </row>
    <row r="1837" spans="2:2" x14ac:dyDescent="0.2">
      <c r="B1837" s="1"/>
    </row>
    <row r="1838" spans="2:2" x14ac:dyDescent="0.2">
      <c r="B1838" s="1"/>
    </row>
    <row r="1839" spans="2:2" x14ac:dyDescent="0.2">
      <c r="B1839" s="1"/>
    </row>
    <row r="1840" spans="2:2" x14ac:dyDescent="0.2">
      <c r="B1840" s="1"/>
    </row>
    <row r="1841" spans="2:2" x14ac:dyDescent="0.2">
      <c r="B1841" s="1"/>
    </row>
    <row r="1842" spans="2:2" x14ac:dyDescent="0.2">
      <c r="B1842" s="1"/>
    </row>
    <row r="1843" spans="2:2" x14ac:dyDescent="0.2">
      <c r="B1843" s="1"/>
    </row>
    <row r="1844" spans="2:2" x14ac:dyDescent="0.2">
      <c r="B1844" s="1"/>
    </row>
    <row r="1845" spans="2:2" x14ac:dyDescent="0.2">
      <c r="B1845" s="1"/>
    </row>
    <row r="1846" spans="2:2" x14ac:dyDescent="0.2">
      <c r="B1846" s="1"/>
    </row>
    <row r="1847" spans="2:2" x14ac:dyDescent="0.2">
      <c r="B1847" s="1"/>
    </row>
    <row r="1848" spans="2:2" x14ac:dyDescent="0.2">
      <c r="B1848" s="1"/>
    </row>
    <row r="1849" spans="2:2" x14ac:dyDescent="0.2">
      <c r="B1849" s="1"/>
    </row>
    <row r="1850" spans="2:2" x14ac:dyDescent="0.2">
      <c r="B1850" s="1"/>
    </row>
    <row r="1851" spans="2:2" x14ac:dyDescent="0.2">
      <c r="B1851" s="1"/>
    </row>
    <row r="1852" spans="2:2" x14ac:dyDescent="0.2">
      <c r="B1852" s="1"/>
    </row>
    <row r="1853" spans="2:2" x14ac:dyDescent="0.2">
      <c r="B1853" s="1"/>
    </row>
    <row r="1854" spans="2:2" x14ac:dyDescent="0.2">
      <c r="B1854" s="1"/>
    </row>
    <row r="1855" spans="2:2" x14ac:dyDescent="0.2">
      <c r="B1855" s="1"/>
    </row>
    <row r="1856" spans="2:2" x14ac:dyDescent="0.2">
      <c r="B1856" s="1"/>
    </row>
    <row r="1857" spans="2:2" x14ac:dyDescent="0.2">
      <c r="B1857" s="1"/>
    </row>
    <row r="1858" spans="2:2" x14ac:dyDescent="0.2">
      <c r="B1858" s="1"/>
    </row>
    <row r="1859" spans="2:2" x14ac:dyDescent="0.2">
      <c r="B1859" s="1"/>
    </row>
    <row r="1860" spans="2:2" x14ac:dyDescent="0.2">
      <c r="B1860" s="1"/>
    </row>
    <row r="1861" spans="2:2" x14ac:dyDescent="0.2">
      <c r="B1861" s="1"/>
    </row>
    <row r="1862" spans="2:2" x14ac:dyDescent="0.2">
      <c r="B1862" s="1"/>
    </row>
    <row r="1863" spans="2:2" x14ac:dyDescent="0.2">
      <c r="B1863" s="1"/>
    </row>
    <row r="1864" spans="2:2" x14ac:dyDescent="0.2">
      <c r="B1864" s="1"/>
    </row>
    <row r="1865" spans="2:2" x14ac:dyDescent="0.2">
      <c r="B1865" s="1"/>
    </row>
    <row r="1866" spans="2:2" x14ac:dyDescent="0.2">
      <c r="B1866" s="1"/>
    </row>
    <row r="1867" spans="2:2" x14ac:dyDescent="0.2">
      <c r="B1867" s="1"/>
    </row>
    <row r="1868" spans="2:2" x14ac:dyDescent="0.2">
      <c r="B1868" s="1"/>
    </row>
    <row r="1869" spans="2:2" x14ac:dyDescent="0.2">
      <c r="B1869" s="1"/>
    </row>
    <row r="1870" spans="2:2" x14ac:dyDescent="0.2">
      <c r="B1870" s="1"/>
    </row>
    <row r="1871" spans="2:2" x14ac:dyDescent="0.2">
      <c r="B1871" s="1"/>
    </row>
    <row r="1872" spans="2:2" x14ac:dyDescent="0.2">
      <c r="B1872" s="1"/>
    </row>
    <row r="1873" spans="2:2" x14ac:dyDescent="0.2">
      <c r="B1873" s="1"/>
    </row>
    <row r="1874" spans="2:2" x14ac:dyDescent="0.2">
      <c r="B1874" s="1"/>
    </row>
    <row r="1875" spans="2:2" x14ac:dyDescent="0.2">
      <c r="B1875" s="1"/>
    </row>
    <row r="1876" spans="2:2" x14ac:dyDescent="0.2">
      <c r="B1876" s="1"/>
    </row>
    <row r="1877" spans="2:2" x14ac:dyDescent="0.2">
      <c r="B1877" s="1"/>
    </row>
    <row r="1878" spans="2:2" x14ac:dyDescent="0.2">
      <c r="B1878" s="1"/>
    </row>
    <row r="1879" spans="2:2" x14ac:dyDescent="0.2">
      <c r="B1879" s="1"/>
    </row>
    <row r="1880" spans="2:2" x14ac:dyDescent="0.2">
      <c r="B1880" s="1"/>
    </row>
    <row r="1881" spans="2:2" x14ac:dyDescent="0.2">
      <c r="B1881" s="1"/>
    </row>
    <row r="1882" spans="2:2" x14ac:dyDescent="0.2">
      <c r="B1882" s="1"/>
    </row>
    <row r="1883" spans="2:2" x14ac:dyDescent="0.2">
      <c r="B1883" s="1"/>
    </row>
    <row r="1884" spans="2:2" x14ac:dyDescent="0.2">
      <c r="B1884" s="1"/>
    </row>
    <row r="1885" spans="2:2" x14ac:dyDescent="0.2">
      <c r="B1885" s="1"/>
    </row>
    <row r="1886" spans="2:2" x14ac:dyDescent="0.2">
      <c r="B1886" s="1"/>
    </row>
    <row r="1887" spans="2:2" x14ac:dyDescent="0.2">
      <c r="B1887" s="1"/>
    </row>
    <row r="1888" spans="2:2" x14ac:dyDescent="0.2">
      <c r="B1888" s="1"/>
    </row>
    <row r="1889" spans="2:2" x14ac:dyDescent="0.2">
      <c r="B1889" s="1"/>
    </row>
    <row r="1890" spans="2:2" x14ac:dyDescent="0.2">
      <c r="B1890" s="1"/>
    </row>
    <row r="1891" spans="2:2" x14ac:dyDescent="0.2">
      <c r="B1891" s="1"/>
    </row>
    <row r="1892" spans="2:2" x14ac:dyDescent="0.2">
      <c r="B1892" s="1"/>
    </row>
    <row r="1893" spans="2:2" x14ac:dyDescent="0.2">
      <c r="B1893" s="1"/>
    </row>
    <row r="1894" spans="2:2" x14ac:dyDescent="0.2">
      <c r="B1894" s="1"/>
    </row>
    <row r="1895" spans="2:2" x14ac:dyDescent="0.2">
      <c r="B1895" s="1"/>
    </row>
    <row r="1896" spans="2:2" x14ac:dyDescent="0.2">
      <c r="B1896" s="1"/>
    </row>
    <row r="1897" spans="2:2" x14ac:dyDescent="0.2">
      <c r="B1897" s="1"/>
    </row>
    <row r="1898" spans="2:2" x14ac:dyDescent="0.2">
      <c r="B1898" s="1"/>
    </row>
    <row r="1899" spans="2:2" x14ac:dyDescent="0.2">
      <c r="B1899" s="1"/>
    </row>
    <row r="1900" spans="2:2" x14ac:dyDescent="0.2">
      <c r="B1900" s="1"/>
    </row>
    <row r="1901" spans="2:2" x14ac:dyDescent="0.2">
      <c r="B1901" s="1"/>
    </row>
    <row r="1902" spans="2:2" x14ac:dyDescent="0.2">
      <c r="B1902" s="1"/>
    </row>
    <row r="1903" spans="2:2" x14ac:dyDescent="0.2">
      <c r="B1903" s="1"/>
    </row>
    <row r="1904" spans="2:2" x14ac:dyDescent="0.2">
      <c r="B1904" s="1"/>
    </row>
    <row r="1905" spans="2:2" x14ac:dyDescent="0.2">
      <c r="B1905" s="1"/>
    </row>
    <row r="1906" spans="2:2" x14ac:dyDescent="0.2">
      <c r="B1906" s="1"/>
    </row>
    <row r="1907" spans="2:2" x14ac:dyDescent="0.2">
      <c r="B1907" s="1"/>
    </row>
    <row r="1908" spans="2:2" x14ac:dyDescent="0.2">
      <c r="B1908" s="1"/>
    </row>
    <row r="1909" spans="2:2" x14ac:dyDescent="0.2">
      <c r="B1909" s="1"/>
    </row>
    <row r="1910" spans="2:2" x14ac:dyDescent="0.2">
      <c r="B1910" s="1"/>
    </row>
    <row r="1911" spans="2:2" x14ac:dyDescent="0.2">
      <c r="B1911" s="1"/>
    </row>
    <row r="1912" spans="2:2" x14ac:dyDescent="0.2">
      <c r="B1912" s="1"/>
    </row>
    <row r="1913" spans="2:2" x14ac:dyDescent="0.2">
      <c r="B1913" s="1"/>
    </row>
    <row r="1914" spans="2:2" x14ac:dyDescent="0.2">
      <c r="B1914" s="1"/>
    </row>
    <row r="1915" spans="2:2" x14ac:dyDescent="0.2">
      <c r="B1915" s="1"/>
    </row>
    <row r="1916" spans="2:2" x14ac:dyDescent="0.2">
      <c r="B1916" s="1"/>
    </row>
    <row r="1917" spans="2:2" x14ac:dyDescent="0.2">
      <c r="B1917" s="1"/>
    </row>
    <row r="1918" spans="2:2" x14ac:dyDescent="0.2">
      <c r="B1918" s="1"/>
    </row>
    <row r="1919" spans="2:2" x14ac:dyDescent="0.2">
      <c r="B1919" s="1"/>
    </row>
    <row r="1920" spans="2:2" x14ac:dyDescent="0.2">
      <c r="B1920" s="1"/>
    </row>
    <row r="1921" spans="2:2" x14ac:dyDescent="0.2">
      <c r="B1921" s="1"/>
    </row>
    <row r="1922" spans="2:2" x14ac:dyDescent="0.2">
      <c r="B1922" s="1"/>
    </row>
    <row r="1923" spans="2:2" x14ac:dyDescent="0.2">
      <c r="B1923" s="1"/>
    </row>
    <row r="1924" spans="2:2" x14ac:dyDescent="0.2">
      <c r="B1924" s="1"/>
    </row>
    <row r="1925" spans="2:2" x14ac:dyDescent="0.2">
      <c r="B1925" s="1"/>
    </row>
    <row r="1926" spans="2:2" x14ac:dyDescent="0.2">
      <c r="B1926" s="1"/>
    </row>
    <row r="1927" spans="2:2" x14ac:dyDescent="0.2">
      <c r="B1927" s="1"/>
    </row>
    <row r="1928" spans="2:2" x14ac:dyDescent="0.2">
      <c r="B1928" s="1"/>
    </row>
    <row r="1929" spans="2:2" x14ac:dyDescent="0.2">
      <c r="B1929" s="1"/>
    </row>
    <row r="1930" spans="2:2" x14ac:dyDescent="0.2">
      <c r="B1930" s="1"/>
    </row>
    <row r="1931" spans="2:2" x14ac:dyDescent="0.2">
      <c r="B1931" s="1"/>
    </row>
    <row r="1932" spans="2:2" x14ac:dyDescent="0.2">
      <c r="B1932" s="1"/>
    </row>
    <row r="1933" spans="2:2" x14ac:dyDescent="0.2">
      <c r="B1933" s="1"/>
    </row>
    <row r="1934" spans="2:2" x14ac:dyDescent="0.2">
      <c r="B1934" s="1"/>
    </row>
    <row r="1935" spans="2:2" x14ac:dyDescent="0.2">
      <c r="B1935" s="1"/>
    </row>
    <row r="1936" spans="2:2" x14ac:dyDescent="0.2">
      <c r="B1936" s="1"/>
    </row>
    <row r="1937" spans="2:2" x14ac:dyDescent="0.2">
      <c r="B1937" s="1"/>
    </row>
    <row r="1938" spans="2:2" x14ac:dyDescent="0.2">
      <c r="B1938" s="1"/>
    </row>
    <row r="1939" spans="2:2" x14ac:dyDescent="0.2">
      <c r="B1939" s="1"/>
    </row>
    <row r="1940" spans="2:2" x14ac:dyDescent="0.2">
      <c r="B1940" s="1"/>
    </row>
    <row r="1941" spans="2:2" x14ac:dyDescent="0.2">
      <c r="B1941" s="1"/>
    </row>
    <row r="1942" spans="2:2" x14ac:dyDescent="0.2">
      <c r="B1942" s="1"/>
    </row>
    <row r="1943" spans="2:2" x14ac:dyDescent="0.2">
      <c r="B1943" s="1"/>
    </row>
    <row r="1944" spans="2:2" x14ac:dyDescent="0.2">
      <c r="B1944" s="1"/>
    </row>
    <row r="1945" spans="2:2" x14ac:dyDescent="0.2">
      <c r="B1945" s="1"/>
    </row>
    <row r="1946" spans="2:2" x14ac:dyDescent="0.2">
      <c r="B1946" s="1"/>
    </row>
    <row r="1947" spans="2:2" x14ac:dyDescent="0.2">
      <c r="B1947" s="1"/>
    </row>
    <row r="1948" spans="2:2" x14ac:dyDescent="0.2">
      <c r="B1948" s="1"/>
    </row>
    <row r="1949" spans="2:2" x14ac:dyDescent="0.2">
      <c r="B1949" s="1"/>
    </row>
    <row r="1950" spans="2:2" x14ac:dyDescent="0.2">
      <c r="B1950" s="1"/>
    </row>
    <row r="1951" spans="2:2" x14ac:dyDescent="0.2">
      <c r="B1951" s="1"/>
    </row>
    <row r="1952" spans="2:2" x14ac:dyDescent="0.2">
      <c r="B1952" s="1"/>
    </row>
    <row r="1953" spans="2:2" x14ac:dyDescent="0.2">
      <c r="B1953" s="1"/>
    </row>
    <row r="1954" spans="2:2" x14ac:dyDescent="0.2">
      <c r="B1954" s="1"/>
    </row>
    <row r="1955" spans="2:2" x14ac:dyDescent="0.2">
      <c r="B1955" s="1"/>
    </row>
    <row r="1956" spans="2:2" x14ac:dyDescent="0.2">
      <c r="B1956" s="1"/>
    </row>
    <row r="1957" spans="2:2" x14ac:dyDescent="0.2">
      <c r="B1957" s="1"/>
    </row>
    <row r="1958" spans="2:2" x14ac:dyDescent="0.2">
      <c r="B1958" s="1"/>
    </row>
    <row r="1959" spans="2:2" x14ac:dyDescent="0.2">
      <c r="B1959" s="1"/>
    </row>
    <row r="1960" spans="2:2" x14ac:dyDescent="0.2">
      <c r="B1960" s="1"/>
    </row>
    <row r="1961" spans="2:2" x14ac:dyDescent="0.2">
      <c r="B1961" s="1"/>
    </row>
    <row r="1962" spans="2:2" x14ac:dyDescent="0.2">
      <c r="B1962" s="1"/>
    </row>
    <row r="1963" spans="2:2" x14ac:dyDescent="0.2">
      <c r="B1963" s="1"/>
    </row>
    <row r="1964" spans="2:2" x14ac:dyDescent="0.2">
      <c r="B1964" s="1"/>
    </row>
    <row r="1965" spans="2:2" x14ac:dyDescent="0.2">
      <c r="B1965" s="1"/>
    </row>
    <row r="1966" spans="2:2" x14ac:dyDescent="0.2">
      <c r="B1966" s="1"/>
    </row>
    <row r="1967" spans="2:2" x14ac:dyDescent="0.2">
      <c r="B1967" s="1"/>
    </row>
    <row r="1968" spans="2:2" x14ac:dyDescent="0.2">
      <c r="B1968" s="1"/>
    </row>
    <row r="1969" spans="2:2" x14ac:dyDescent="0.2">
      <c r="B1969" s="1"/>
    </row>
    <row r="1970" spans="2:2" x14ac:dyDescent="0.2">
      <c r="B1970" s="1"/>
    </row>
    <row r="1971" spans="2:2" x14ac:dyDescent="0.2">
      <c r="B1971" s="1"/>
    </row>
    <row r="1972" spans="2:2" x14ac:dyDescent="0.2">
      <c r="B1972" s="1"/>
    </row>
    <row r="1973" spans="2:2" x14ac:dyDescent="0.2">
      <c r="B1973" s="1"/>
    </row>
    <row r="1974" spans="2:2" x14ac:dyDescent="0.2">
      <c r="B1974" s="1"/>
    </row>
    <row r="1975" spans="2:2" x14ac:dyDescent="0.2">
      <c r="B1975" s="1"/>
    </row>
    <row r="1976" spans="2:2" x14ac:dyDescent="0.2">
      <c r="B1976" s="1"/>
    </row>
    <row r="1977" spans="2:2" x14ac:dyDescent="0.2">
      <c r="B1977" s="1"/>
    </row>
    <row r="1978" spans="2:2" x14ac:dyDescent="0.2">
      <c r="B1978" s="1"/>
    </row>
    <row r="1979" spans="2:2" x14ac:dyDescent="0.2">
      <c r="B1979" s="1"/>
    </row>
    <row r="1980" spans="2:2" x14ac:dyDescent="0.2">
      <c r="B1980" s="1"/>
    </row>
    <row r="1981" spans="2:2" x14ac:dyDescent="0.2">
      <c r="B1981" s="1"/>
    </row>
    <row r="1982" spans="2:2" x14ac:dyDescent="0.2">
      <c r="B1982" s="1"/>
    </row>
    <row r="1983" spans="2:2" x14ac:dyDescent="0.2">
      <c r="B1983" s="1"/>
    </row>
    <row r="1984" spans="2:2" x14ac:dyDescent="0.2">
      <c r="B1984" s="1"/>
    </row>
    <row r="1985" spans="2:2" x14ac:dyDescent="0.2">
      <c r="B1985" s="1"/>
    </row>
    <row r="1986" spans="2:2" x14ac:dyDescent="0.2">
      <c r="B1986" s="1"/>
    </row>
    <row r="1987" spans="2:2" x14ac:dyDescent="0.2">
      <c r="B1987" s="1"/>
    </row>
    <row r="1988" spans="2:2" x14ac:dyDescent="0.2">
      <c r="B1988" s="1"/>
    </row>
    <row r="1989" spans="2:2" x14ac:dyDescent="0.2">
      <c r="B1989" s="1"/>
    </row>
    <row r="1990" spans="2:2" x14ac:dyDescent="0.2">
      <c r="B1990" s="1"/>
    </row>
    <row r="1991" spans="2:2" x14ac:dyDescent="0.2">
      <c r="B1991" s="1"/>
    </row>
    <row r="1992" spans="2:2" x14ac:dyDescent="0.2">
      <c r="B1992" s="1"/>
    </row>
    <row r="1993" spans="2:2" x14ac:dyDescent="0.2">
      <c r="B1993" s="1"/>
    </row>
    <row r="1994" spans="2:2" x14ac:dyDescent="0.2">
      <c r="B1994" s="1"/>
    </row>
    <row r="1995" spans="2:2" x14ac:dyDescent="0.2">
      <c r="B1995" s="1"/>
    </row>
    <row r="1996" spans="2:2" x14ac:dyDescent="0.2">
      <c r="B1996" s="1"/>
    </row>
    <row r="1997" spans="2:2" x14ac:dyDescent="0.2">
      <c r="B1997" s="1"/>
    </row>
    <row r="1998" spans="2:2" x14ac:dyDescent="0.2">
      <c r="B1998" s="1"/>
    </row>
    <row r="1999" spans="2:2" x14ac:dyDescent="0.2">
      <c r="B1999" s="1"/>
    </row>
    <row r="2000" spans="2:2" x14ac:dyDescent="0.2">
      <c r="B2000" s="1"/>
    </row>
    <row r="2001" spans="2:2" x14ac:dyDescent="0.2">
      <c r="B2001" s="1"/>
    </row>
    <row r="2002" spans="2:2" x14ac:dyDescent="0.2">
      <c r="B2002" s="1"/>
    </row>
    <row r="2003" spans="2:2" x14ac:dyDescent="0.2">
      <c r="B2003" s="1"/>
    </row>
    <row r="2004" spans="2:2" x14ac:dyDescent="0.2">
      <c r="B2004" s="1"/>
    </row>
    <row r="2005" spans="2:2" x14ac:dyDescent="0.2">
      <c r="B2005" s="1"/>
    </row>
    <row r="2006" spans="2:2" x14ac:dyDescent="0.2">
      <c r="B2006" s="1"/>
    </row>
    <row r="2007" spans="2:2" x14ac:dyDescent="0.2">
      <c r="B2007" s="1"/>
    </row>
    <row r="2008" spans="2:2" x14ac:dyDescent="0.2">
      <c r="B2008" s="1"/>
    </row>
    <row r="2009" spans="2:2" x14ac:dyDescent="0.2">
      <c r="B2009" s="1"/>
    </row>
    <row r="2010" spans="2:2" x14ac:dyDescent="0.2">
      <c r="B2010" s="1"/>
    </row>
    <row r="2011" spans="2:2" x14ac:dyDescent="0.2">
      <c r="B2011" s="1"/>
    </row>
    <row r="2012" spans="2:2" x14ac:dyDescent="0.2">
      <c r="B2012" s="1"/>
    </row>
    <row r="2013" spans="2:2" x14ac:dyDescent="0.2">
      <c r="B2013" s="1"/>
    </row>
    <row r="2014" spans="2:2" x14ac:dyDescent="0.2">
      <c r="B2014" s="1"/>
    </row>
    <row r="2015" spans="2:2" x14ac:dyDescent="0.2">
      <c r="B2015" s="1"/>
    </row>
    <row r="2016" spans="2:2" x14ac:dyDescent="0.2">
      <c r="B2016" s="1"/>
    </row>
    <row r="2017" spans="2:2" x14ac:dyDescent="0.2">
      <c r="B2017" s="1"/>
    </row>
    <row r="2018" spans="2:2" x14ac:dyDescent="0.2">
      <c r="B2018" s="1"/>
    </row>
    <row r="2019" spans="2:2" x14ac:dyDescent="0.2">
      <c r="B2019" s="1"/>
    </row>
    <row r="2020" spans="2:2" x14ac:dyDescent="0.2">
      <c r="B2020" s="1"/>
    </row>
    <row r="2021" spans="2:2" x14ac:dyDescent="0.2">
      <c r="B2021" s="1"/>
    </row>
    <row r="2022" spans="2:2" x14ac:dyDescent="0.2">
      <c r="B2022" s="1"/>
    </row>
    <row r="2023" spans="2:2" x14ac:dyDescent="0.2">
      <c r="B2023" s="1"/>
    </row>
    <row r="2024" spans="2:2" x14ac:dyDescent="0.2">
      <c r="B2024" s="1"/>
    </row>
    <row r="2025" spans="2:2" x14ac:dyDescent="0.2">
      <c r="B2025" s="1"/>
    </row>
    <row r="2026" spans="2:2" x14ac:dyDescent="0.2">
      <c r="B2026" s="1"/>
    </row>
    <row r="2027" spans="2:2" x14ac:dyDescent="0.2">
      <c r="B2027" s="1"/>
    </row>
    <row r="2028" spans="2:2" x14ac:dyDescent="0.2">
      <c r="B2028" s="1"/>
    </row>
    <row r="2029" spans="2:2" x14ac:dyDescent="0.2">
      <c r="B2029" s="1"/>
    </row>
    <row r="2030" spans="2:2" x14ac:dyDescent="0.2">
      <c r="B2030" s="1"/>
    </row>
    <row r="2031" spans="2:2" x14ac:dyDescent="0.2">
      <c r="B2031" s="1"/>
    </row>
    <row r="2032" spans="2:2" x14ac:dyDescent="0.2">
      <c r="B2032" s="1"/>
    </row>
    <row r="2033" spans="2:2" x14ac:dyDescent="0.2">
      <c r="B2033" s="1"/>
    </row>
    <row r="2034" spans="2:2" x14ac:dyDescent="0.2">
      <c r="B2034" s="1"/>
    </row>
    <row r="2035" spans="2:2" x14ac:dyDescent="0.2">
      <c r="B2035" s="1"/>
    </row>
    <row r="2036" spans="2:2" x14ac:dyDescent="0.2">
      <c r="B2036" s="1"/>
    </row>
    <row r="2037" spans="2:2" x14ac:dyDescent="0.2">
      <c r="B2037" s="1"/>
    </row>
    <row r="2038" spans="2:2" x14ac:dyDescent="0.2">
      <c r="B2038" s="1"/>
    </row>
    <row r="2039" spans="2:2" x14ac:dyDescent="0.2">
      <c r="B2039" s="1"/>
    </row>
    <row r="2040" spans="2:2" x14ac:dyDescent="0.2">
      <c r="B2040" s="1"/>
    </row>
    <row r="2041" spans="2:2" x14ac:dyDescent="0.2">
      <c r="B2041" s="1"/>
    </row>
    <row r="2042" spans="2:2" x14ac:dyDescent="0.2">
      <c r="B2042" s="1"/>
    </row>
    <row r="2043" spans="2:2" x14ac:dyDescent="0.2">
      <c r="B2043" s="1"/>
    </row>
    <row r="2044" spans="2:2" x14ac:dyDescent="0.2">
      <c r="B2044" s="1"/>
    </row>
    <row r="2045" spans="2:2" x14ac:dyDescent="0.2">
      <c r="B2045" s="1"/>
    </row>
    <row r="2046" spans="2:2" x14ac:dyDescent="0.2">
      <c r="B2046" s="1"/>
    </row>
    <row r="2047" spans="2:2" x14ac:dyDescent="0.2">
      <c r="B2047" s="1"/>
    </row>
    <row r="2048" spans="2:2" x14ac:dyDescent="0.2">
      <c r="B2048" s="1"/>
    </row>
    <row r="2049" spans="2:2" x14ac:dyDescent="0.2">
      <c r="B2049" s="1"/>
    </row>
    <row r="2050" spans="2:2" x14ac:dyDescent="0.2">
      <c r="B2050" s="1"/>
    </row>
    <row r="2051" spans="2:2" x14ac:dyDescent="0.2">
      <c r="B2051" s="1"/>
    </row>
    <row r="2052" spans="2:2" x14ac:dyDescent="0.2">
      <c r="B2052" s="1"/>
    </row>
    <row r="2053" spans="2:2" x14ac:dyDescent="0.2">
      <c r="B2053" s="1"/>
    </row>
    <row r="2054" spans="2:2" x14ac:dyDescent="0.2">
      <c r="B2054" s="1"/>
    </row>
    <row r="2055" spans="2:2" x14ac:dyDescent="0.2">
      <c r="B2055" s="1"/>
    </row>
    <row r="2056" spans="2:2" x14ac:dyDescent="0.2">
      <c r="B2056" s="1"/>
    </row>
    <row r="2057" spans="2:2" x14ac:dyDescent="0.2">
      <c r="B2057" s="1"/>
    </row>
    <row r="2058" spans="2:2" x14ac:dyDescent="0.2">
      <c r="B2058" s="1"/>
    </row>
    <row r="2059" spans="2:2" x14ac:dyDescent="0.2">
      <c r="B2059" s="1"/>
    </row>
    <row r="2060" spans="2:2" x14ac:dyDescent="0.2">
      <c r="B2060" s="1"/>
    </row>
    <row r="2061" spans="2:2" x14ac:dyDescent="0.2">
      <c r="B2061" s="1"/>
    </row>
    <row r="2062" spans="2:2" x14ac:dyDescent="0.2">
      <c r="B2062" s="1"/>
    </row>
    <row r="2063" spans="2:2" x14ac:dyDescent="0.2">
      <c r="B2063" s="1"/>
    </row>
    <row r="2064" spans="2:2" x14ac:dyDescent="0.2">
      <c r="B2064" s="1"/>
    </row>
    <row r="2065" spans="2:2" x14ac:dyDescent="0.2">
      <c r="B2065" s="1"/>
    </row>
    <row r="2066" spans="2:2" x14ac:dyDescent="0.2">
      <c r="B2066" s="1"/>
    </row>
    <row r="2067" spans="2:2" x14ac:dyDescent="0.2">
      <c r="B2067" s="1"/>
    </row>
    <row r="2068" spans="2:2" x14ac:dyDescent="0.2">
      <c r="B2068" s="1"/>
    </row>
    <row r="2069" spans="2:2" x14ac:dyDescent="0.2">
      <c r="B2069" s="1"/>
    </row>
    <row r="2070" spans="2:2" x14ac:dyDescent="0.2">
      <c r="B2070" s="1"/>
    </row>
    <row r="2071" spans="2:2" x14ac:dyDescent="0.2">
      <c r="B2071" s="1"/>
    </row>
    <row r="2072" spans="2:2" x14ac:dyDescent="0.2">
      <c r="B2072" s="1"/>
    </row>
    <row r="2073" spans="2:2" x14ac:dyDescent="0.2">
      <c r="B2073" s="1"/>
    </row>
    <row r="2074" spans="2:2" x14ac:dyDescent="0.2">
      <c r="B2074" s="1"/>
    </row>
    <row r="2075" spans="2:2" x14ac:dyDescent="0.2">
      <c r="B2075" s="1"/>
    </row>
    <row r="2076" spans="2:2" x14ac:dyDescent="0.2">
      <c r="B2076" s="1"/>
    </row>
    <row r="2077" spans="2:2" x14ac:dyDescent="0.2">
      <c r="B2077" s="1"/>
    </row>
    <row r="2078" spans="2:2" x14ac:dyDescent="0.2">
      <c r="B2078" s="1"/>
    </row>
    <row r="2079" spans="2:2" x14ac:dyDescent="0.2">
      <c r="B2079" s="1"/>
    </row>
    <row r="2080" spans="2:2" x14ac:dyDescent="0.2">
      <c r="B2080" s="1"/>
    </row>
    <row r="2081" spans="2:2" x14ac:dyDescent="0.2">
      <c r="B2081" s="1"/>
    </row>
    <row r="2082" spans="2:2" x14ac:dyDescent="0.2">
      <c r="B2082" s="1"/>
    </row>
    <row r="2083" spans="2:2" x14ac:dyDescent="0.2">
      <c r="B2083" s="1"/>
    </row>
    <row r="2084" spans="2:2" x14ac:dyDescent="0.2">
      <c r="B2084" s="1"/>
    </row>
    <row r="2085" spans="2:2" x14ac:dyDescent="0.2">
      <c r="B2085" s="1"/>
    </row>
    <row r="2086" spans="2:2" x14ac:dyDescent="0.2">
      <c r="B2086" s="1"/>
    </row>
    <row r="2087" spans="2:2" x14ac:dyDescent="0.2">
      <c r="B2087" s="1"/>
    </row>
    <row r="2088" spans="2:2" x14ac:dyDescent="0.2">
      <c r="B2088" s="1"/>
    </row>
    <row r="2089" spans="2:2" x14ac:dyDescent="0.2">
      <c r="B2089" s="1"/>
    </row>
    <row r="2090" spans="2:2" x14ac:dyDescent="0.2">
      <c r="B2090" s="1"/>
    </row>
    <row r="2091" spans="2:2" x14ac:dyDescent="0.2">
      <c r="B2091" s="1"/>
    </row>
    <row r="2092" spans="2:2" x14ac:dyDescent="0.2">
      <c r="B2092" s="1"/>
    </row>
    <row r="2093" spans="2:2" x14ac:dyDescent="0.2">
      <c r="B2093" s="1"/>
    </row>
    <row r="2094" spans="2:2" x14ac:dyDescent="0.2">
      <c r="B2094" s="1"/>
    </row>
    <row r="2095" spans="2:2" x14ac:dyDescent="0.2">
      <c r="B2095" s="1"/>
    </row>
    <row r="2096" spans="2:2" x14ac:dyDescent="0.2">
      <c r="B2096" s="1"/>
    </row>
    <row r="2097" spans="2:2" x14ac:dyDescent="0.2">
      <c r="B2097" s="1"/>
    </row>
    <row r="2098" spans="2:2" x14ac:dyDescent="0.2">
      <c r="B2098" s="1"/>
    </row>
    <row r="2099" spans="2:2" x14ac:dyDescent="0.2">
      <c r="B2099" s="1"/>
    </row>
    <row r="2100" spans="2:2" x14ac:dyDescent="0.2">
      <c r="B2100" s="1"/>
    </row>
    <row r="2101" spans="2:2" x14ac:dyDescent="0.2">
      <c r="B2101" s="1"/>
    </row>
    <row r="2102" spans="2:2" x14ac:dyDescent="0.2">
      <c r="B2102" s="1"/>
    </row>
    <row r="2103" spans="2:2" x14ac:dyDescent="0.2">
      <c r="B2103" s="1"/>
    </row>
    <row r="2104" spans="2:2" x14ac:dyDescent="0.2">
      <c r="B2104" s="1"/>
    </row>
    <row r="2105" spans="2:2" x14ac:dyDescent="0.2">
      <c r="B2105" s="1"/>
    </row>
    <row r="2106" spans="2:2" x14ac:dyDescent="0.2">
      <c r="B2106" s="1"/>
    </row>
    <row r="2107" spans="2:2" x14ac:dyDescent="0.2">
      <c r="B2107" s="1"/>
    </row>
    <row r="2108" spans="2:2" x14ac:dyDescent="0.2">
      <c r="B2108" s="1"/>
    </row>
    <row r="2109" spans="2:2" x14ac:dyDescent="0.2">
      <c r="B2109" s="1"/>
    </row>
    <row r="2110" spans="2:2" x14ac:dyDescent="0.2">
      <c r="B2110" s="1"/>
    </row>
    <row r="2111" spans="2:2" x14ac:dyDescent="0.2">
      <c r="B2111" s="1"/>
    </row>
    <row r="2112" spans="2:2" x14ac:dyDescent="0.2">
      <c r="B2112" s="1"/>
    </row>
    <row r="2113" spans="2:2" x14ac:dyDescent="0.2">
      <c r="B2113" s="1"/>
    </row>
    <row r="2114" spans="2:2" x14ac:dyDescent="0.2">
      <c r="B2114" s="1"/>
    </row>
    <row r="2115" spans="2:2" x14ac:dyDescent="0.2">
      <c r="B2115" s="1"/>
    </row>
    <row r="2116" spans="2:2" x14ac:dyDescent="0.2">
      <c r="B2116" s="1"/>
    </row>
    <row r="2117" spans="2:2" x14ac:dyDescent="0.2">
      <c r="B2117" s="1"/>
    </row>
    <row r="2118" spans="2:2" x14ac:dyDescent="0.2">
      <c r="B2118" s="1"/>
    </row>
    <row r="2119" spans="2:2" x14ac:dyDescent="0.2">
      <c r="B2119" s="1"/>
    </row>
    <row r="2120" spans="2:2" x14ac:dyDescent="0.2">
      <c r="B2120" s="1"/>
    </row>
    <row r="2121" spans="2:2" x14ac:dyDescent="0.2">
      <c r="B2121" s="1"/>
    </row>
    <row r="2122" spans="2:2" x14ac:dyDescent="0.2">
      <c r="B2122" s="1"/>
    </row>
    <row r="2123" spans="2:2" x14ac:dyDescent="0.2">
      <c r="B2123" s="1"/>
    </row>
    <row r="2124" spans="2:2" x14ac:dyDescent="0.2">
      <c r="B2124" s="1"/>
    </row>
    <row r="2125" spans="2:2" x14ac:dyDescent="0.2">
      <c r="B2125" s="1"/>
    </row>
    <row r="2126" spans="2:2" x14ac:dyDescent="0.2">
      <c r="B2126" s="1"/>
    </row>
    <row r="2127" spans="2:2" x14ac:dyDescent="0.2">
      <c r="B2127" s="1"/>
    </row>
    <row r="2128" spans="2:2" x14ac:dyDescent="0.2">
      <c r="B2128" s="1"/>
    </row>
    <row r="2129" spans="2:2" x14ac:dyDescent="0.2">
      <c r="B2129" s="1"/>
    </row>
    <row r="2130" spans="2:2" x14ac:dyDescent="0.2">
      <c r="B2130" s="1"/>
    </row>
    <row r="2131" spans="2:2" x14ac:dyDescent="0.2">
      <c r="B2131" s="1"/>
    </row>
    <row r="2132" spans="2:2" x14ac:dyDescent="0.2">
      <c r="B2132" s="1"/>
    </row>
    <row r="2133" spans="2:2" x14ac:dyDescent="0.2">
      <c r="B2133" s="1"/>
    </row>
    <row r="2134" spans="2:2" x14ac:dyDescent="0.2">
      <c r="B2134" s="1"/>
    </row>
    <row r="2135" spans="2:2" x14ac:dyDescent="0.2">
      <c r="B2135" s="1"/>
    </row>
    <row r="2136" spans="2:2" x14ac:dyDescent="0.2">
      <c r="B2136" s="1"/>
    </row>
    <row r="2137" spans="2:2" x14ac:dyDescent="0.2">
      <c r="B2137" s="1"/>
    </row>
    <row r="2138" spans="2:2" x14ac:dyDescent="0.2">
      <c r="B2138" s="1"/>
    </row>
    <row r="2139" spans="2:2" x14ac:dyDescent="0.2">
      <c r="B2139" s="1"/>
    </row>
    <row r="2140" spans="2:2" x14ac:dyDescent="0.2">
      <c r="B2140" s="1"/>
    </row>
    <row r="2141" spans="2:2" x14ac:dyDescent="0.2">
      <c r="B2141" s="1"/>
    </row>
    <row r="2142" spans="2:2" x14ac:dyDescent="0.2">
      <c r="B2142" s="1"/>
    </row>
    <row r="2143" spans="2:2" x14ac:dyDescent="0.2">
      <c r="B2143" s="1"/>
    </row>
    <row r="2144" spans="2:2" x14ac:dyDescent="0.2">
      <c r="B2144" s="1"/>
    </row>
    <row r="2145" spans="2:2" x14ac:dyDescent="0.2">
      <c r="B2145" s="1"/>
    </row>
    <row r="2146" spans="2:2" x14ac:dyDescent="0.2">
      <c r="B2146" s="1"/>
    </row>
    <row r="2147" spans="2:2" x14ac:dyDescent="0.2">
      <c r="B2147" s="1"/>
    </row>
    <row r="2148" spans="2:2" x14ac:dyDescent="0.2">
      <c r="B2148" s="1"/>
    </row>
    <row r="2149" spans="2:2" x14ac:dyDescent="0.2">
      <c r="B2149" s="1"/>
    </row>
    <row r="2150" spans="2:2" x14ac:dyDescent="0.2">
      <c r="B2150" s="1"/>
    </row>
    <row r="2151" spans="2:2" x14ac:dyDescent="0.2">
      <c r="B2151" s="1"/>
    </row>
    <row r="2152" spans="2:2" x14ac:dyDescent="0.2">
      <c r="B2152" s="1"/>
    </row>
    <row r="2153" spans="2:2" x14ac:dyDescent="0.2">
      <c r="B2153" s="1"/>
    </row>
    <row r="2154" spans="2:2" x14ac:dyDescent="0.2">
      <c r="B2154" s="1"/>
    </row>
    <row r="2155" spans="2:2" x14ac:dyDescent="0.2">
      <c r="B2155" s="1"/>
    </row>
    <row r="2156" spans="2:2" x14ac:dyDescent="0.2">
      <c r="B2156" s="1"/>
    </row>
    <row r="2157" spans="2:2" x14ac:dyDescent="0.2">
      <c r="B2157" s="1"/>
    </row>
    <row r="2158" spans="2:2" x14ac:dyDescent="0.2">
      <c r="B2158" s="1"/>
    </row>
    <row r="2159" spans="2:2" x14ac:dyDescent="0.2">
      <c r="B2159" s="1"/>
    </row>
    <row r="2160" spans="2:2" x14ac:dyDescent="0.2">
      <c r="B2160" s="1"/>
    </row>
    <row r="2161" spans="2:2" x14ac:dyDescent="0.2">
      <c r="B2161" s="1"/>
    </row>
    <row r="2162" spans="2:2" x14ac:dyDescent="0.2">
      <c r="B2162" s="1"/>
    </row>
    <row r="2163" spans="2:2" x14ac:dyDescent="0.2">
      <c r="B2163" s="1"/>
    </row>
    <row r="2164" spans="2:2" x14ac:dyDescent="0.2">
      <c r="B2164" s="1"/>
    </row>
    <row r="2165" spans="2:2" x14ac:dyDescent="0.2">
      <c r="B2165" s="1"/>
    </row>
    <row r="2166" spans="2:2" x14ac:dyDescent="0.2">
      <c r="B2166" s="1"/>
    </row>
    <row r="2167" spans="2:2" x14ac:dyDescent="0.2">
      <c r="B2167" s="1"/>
    </row>
    <row r="2168" spans="2:2" x14ac:dyDescent="0.2">
      <c r="B2168" s="1"/>
    </row>
    <row r="2169" spans="2:2" x14ac:dyDescent="0.2">
      <c r="B2169" s="1"/>
    </row>
    <row r="2170" spans="2:2" x14ac:dyDescent="0.2">
      <c r="B2170" s="1"/>
    </row>
    <row r="2171" spans="2:2" x14ac:dyDescent="0.2">
      <c r="B2171" s="1"/>
    </row>
    <row r="2172" spans="2:2" x14ac:dyDescent="0.2">
      <c r="B2172" s="1"/>
    </row>
    <row r="2173" spans="2:2" x14ac:dyDescent="0.2">
      <c r="B2173" s="1"/>
    </row>
    <row r="2174" spans="2:2" x14ac:dyDescent="0.2">
      <c r="B2174" s="1"/>
    </row>
    <row r="2175" spans="2:2" x14ac:dyDescent="0.2">
      <c r="B2175" s="1"/>
    </row>
    <row r="2176" spans="2:2" x14ac:dyDescent="0.2">
      <c r="B2176" s="1"/>
    </row>
    <row r="2177" spans="2:2" x14ac:dyDescent="0.2">
      <c r="B2177" s="1"/>
    </row>
    <row r="2178" spans="2:2" x14ac:dyDescent="0.2">
      <c r="B2178" s="1"/>
    </row>
    <row r="2179" spans="2:2" x14ac:dyDescent="0.2">
      <c r="B2179" s="1"/>
    </row>
    <row r="2180" spans="2:2" x14ac:dyDescent="0.2">
      <c r="B2180" s="1"/>
    </row>
    <row r="2181" spans="2:2" x14ac:dyDescent="0.2">
      <c r="B2181" s="1"/>
    </row>
    <row r="2182" spans="2:2" x14ac:dyDescent="0.2">
      <c r="B2182" s="1"/>
    </row>
    <row r="2183" spans="2:2" x14ac:dyDescent="0.2">
      <c r="B2183" s="1"/>
    </row>
    <row r="2184" spans="2:2" x14ac:dyDescent="0.2">
      <c r="B2184" s="1"/>
    </row>
    <row r="2185" spans="2:2" x14ac:dyDescent="0.2">
      <c r="B2185" s="1"/>
    </row>
    <row r="2186" spans="2:2" x14ac:dyDescent="0.2">
      <c r="B2186" s="1"/>
    </row>
    <row r="2187" spans="2:2" x14ac:dyDescent="0.2">
      <c r="B2187" s="1"/>
    </row>
    <row r="2188" spans="2:2" x14ac:dyDescent="0.2">
      <c r="B2188" s="1"/>
    </row>
    <row r="2189" spans="2:2" x14ac:dyDescent="0.2">
      <c r="B2189" s="1"/>
    </row>
    <row r="2190" spans="2:2" x14ac:dyDescent="0.2">
      <c r="B2190" s="1"/>
    </row>
    <row r="2191" spans="2:2" x14ac:dyDescent="0.2">
      <c r="B2191" s="1"/>
    </row>
    <row r="2192" spans="2:2" x14ac:dyDescent="0.2">
      <c r="B2192" s="1"/>
    </row>
    <row r="2193" spans="2:2" x14ac:dyDescent="0.2">
      <c r="B2193" s="1"/>
    </row>
    <row r="2194" spans="2:2" x14ac:dyDescent="0.2">
      <c r="B2194" s="1"/>
    </row>
    <row r="2195" spans="2:2" x14ac:dyDescent="0.2">
      <c r="B2195" s="1"/>
    </row>
    <row r="2196" spans="2:2" x14ac:dyDescent="0.2">
      <c r="B2196" s="1"/>
    </row>
    <row r="2197" spans="2:2" x14ac:dyDescent="0.2">
      <c r="B2197" s="1"/>
    </row>
    <row r="2198" spans="2:2" x14ac:dyDescent="0.2">
      <c r="B2198" s="1"/>
    </row>
    <row r="2199" spans="2:2" x14ac:dyDescent="0.2">
      <c r="B2199" s="1"/>
    </row>
    <row r="2200" spans="2:2" x14ac:dyDescent="0.2">
      <c r="B2200" s="1"/>
    </row>
    <row r="2201" spans="2:2" x14ac:dyDescent="0.2">
      <c r="B2201" s="1"/>
    </row>
    <row r="2202" spans="2:2" x14ac:dyDescent="0.2">
      <c r="B2202" s="1"/>
    </row>
    <row r="2203" spans="2:2" x14ac:dyDescent="0.2">
      <c r="B2203" s="1"/>
    </row>
    <row r="2204" spans="2:2" x14ac:dyDescent="0.2">
      <c r="B2204" s="1"/>
    </row>
    <row r="2205" spans="2:2" x14ac:dyDescent="0.2">
      <c r="B2205" s="1"/>
    </row>
    <row r="2206" spans="2:2" x14ac:dyDescent="0.2">
      <c r="B2206" s="1"/>
    </row>
    <row r="2207" spans="2:2" x14ac:dyDescent="0.2">
      <c r="B2207" s="1"/>
    </row>
    <row r="2208" spans="2:2" x14ac:dyDescent="0.2">
      <c r="B2208" s="1"/>
    </row>
    <row r="2209" spans="2:2" x14ac:dyDescent="0.2">
      <c r="B2209" s="1"/>
    </row>
    <row r="2210" spans="2:2" x14ac:dyDescent="0.2">
      <c r="B2210" s="1"/>
    </row>
    <row r="2211" spans="2:2" x14ac:dyDescent="0.2">
      <c r="B2211" s="1"/>
    </row>
    <row r="2212" spans="2:2" x14ac:dyDescent="0.2">
      <c r="B2212" s="1"/>
    </row>
    <row r="2213" spans="2:2" x14ac:dyDescent="0.2">
      <c r="B2213" s="1"/>
    </row>
    <row r="2214" spans="2:2" x14ac:dyDescent="0.2">
      <c r="B2214" s="1"/>
    </row>
    <row r="2215" spans="2:2" x14ac:dyDescent="0.2">
      <c r="B2215" s="1"/>
    </row>
    <row r="2216" spans="2:2" x14ac:dyDescent="0.2">
      <c r="B2216" s="1"/>
    </row>
    <row r="2217" spans="2:2" x14ac:dyDescent="0.2">
      <c r="B2217" s="1"/>
    </row>
    <row r="2218" spans="2:2" x14ac:dyDescent="0.2">
      <c r="B2218" s="1"/>
    </row>
    <row r="2219" spans="2:2" x14ac:dyDescent="0.2">
      <c r="B2219" s="1"/>
    </row>
    <row r="2220" spans="2:2" x14ac:dyDescent="0.2">
      <c r="B2220" s="1"/>
    </row>
    <row r="2221" spans="2:2" x14ac:dyDescent="0.2">
      <c r="B2221" s="1"/>
    </row>
    <row r="2222" spans="2:2" x14ac:dyDescent="0.2">
      <c r="B2222" s="1"/>
    </row>
    <row r="2223" spans="2:2" x14ac:dyDescent="0.2">
      <c r="B2223" s="1"/>
    </row>
    <row r="2224" spans="2:2" x14ac:dyDescent="0.2">
      <c r="B2224" s="1"/>
    </row>
    <row r="2225" spans="2:2" x14ac:dyDescent="0.2">
      <c r="B2225" s="1"/>
    </row>
    <row r="2226" spans="2:2" x14ac:dyDescent="0.2">
      <c r="B2226" s="1"/>
    </row>
    <row r="2227" spans="2:2" x14ac:dyDescent="0.2">
      <c r="B2227" s="1"/>
    </row>
    <row r="2228" spans="2:2" x14ac:dyDescent="0.2">
      <c r="B2228" s="1"/>
    </row>
    <row r="2229" spans="2:2" x14ac:dyDescent="0.2">
      <c r="B2229" s="1"/>
    </row>
    <row r="2230" spans="2:2" x14ac:dyDescent="0.2">
      <c r="B2230" s="1"/>
    </row>
    <row r="2231" spans="2:2" x14ac:dyDescent="0.2">
      <c r="B2231" s="1"/>
    </row>
    <row r="2232" spans="2:2" x14ac:dyDescent="0.2">
      <c r="B2232" s="1"/>
    </row>
    <row r="2233" spans="2:2" x14ac:dyDescent="0.2">
      <c r="B2233" s="1"/>
    </row>
    <row r="2234" spans="2:2" x14ac:dyDescent="0.2">
      <c r="B2234" s="1"/>
    </row>
    <row r="2235" spans="2:2" x14ac:dyDescent="0.2">
      <c r="B2235" s="1"/>
    </row>
    <row r="2236" spans="2:2" x14ac:dyDescent="0.2">
      <c r="B2236" s="1"/>
    </row>
    <row r="2237" spans="2:2" x14ac:dyDescent="0.2">
      <c r="B2237" s="1"/>
    </row>
    <row r="2238" spans="2:2" x14ac:dyDescent="0.2">
      <c r="B2238" s="1"/>
    </row>
    <row r="2239" spans="2:2" x14ac:dyDescent="0.2">
      <c r="B2239" s="1"/>
    </row>
    <row r="2240" spans="2:2" x14ac:dyDescent="0.2">
      <c r="B2240" s="1"/>
    </row>
    <row r="2241" spans="2:2" x14ac:dyDescent="0.2">
      <c r="B2241" s="1"/>
    </row>
    <row r="2242" spans="2:2" x14ac:dyDescent="0.2">
      <c r="B2242" s="1"/>
    </row>
    <row r="2243" spans="2:2" x14ac:dyDescent="0.2">
      <c r="B2243" s="1"/>
    </row>
    <row r="2244" spans="2:2" x14ac:dyDescent="0.2">
      <c r="B2244" s="1"/>
    </row>
    <row r="2245" spans="2:2" x14ac:dyDescent="0.2">
      <c r="B2245" s="1"/>
    </row>
    <row r="2246" spans="2:2" x14ac:dyDescent="0.2">
      <c r="B2246" s="1"/>
    </row>
    <row r="2247" spans="2:2" x14ac:dyDescent="0.2">
      <c r="B2247" s="1"/>
    </row>
    <row r="2248" spans="2:2" x14ac:dyDescent="0.2">
      <c r="B2248" s="1"/>
    </row>
    <row r="2249" spans="2:2" x14ac:dyDescent="0.2">
      <c r="B2249" s="1"/>
    </row>
    <row r="2250" spans="2:2" x14ac:dyDescent="0.2">
      <c r="B2250" s="1"/>
    </row>
    <row r="2251" spans="2:2" x14ac:dyDescent="0.2">
      <c r="B2251" s="1"/>
    </row>
    <row r="2252" spans="2:2" x14ac:dyDescent="0.2">
      <c r="B2252" s="1"/>
    </row>
    <row r="2253" spans="2:2" x14ac:dyDescent="0.2">
      <c r="B2253" s="1"/>
    </row>
    <row r="2254" spans="2:2" x14ac:dyDescent="0.2">
      <c r="B2254" s="1"/>
    </row>
    <row r="2255" spans="2:2" x14ac:dyDescent="0.2">
      <c r="B2255" s="1"/>
    </row>
    <row r="2256" spans="2:2" x14ac:dyDescent="0.2">
      <c r="B2256" s="1"/>
    </row>
    <row r="2257" spans="2:2" x14ac:dyDescent="0.2">
      <c r="B2257" s="1"/>
    </row>
    <row r="2258" spans="2:2" x14ac:dyDescent="0.2">
      <c r="B2258" s="1"/>
    </row>
    <row r="2259" spans="2:2" x14ac:dyDescent="0.2">
      <c r="B2259" s="1"/>
    </row>
    <row r="2260" spans="2:2" x14ac:dyDescent="0.2">
      <c r="B2260" s="1"/>
    </row>
    <row r="2261" spans="2:2" x14ac:dyDescent="0.2">
      <c r="B2261" s="1"/>
    </row>
    <row r="2262" spans="2:2" x14ac:dyDescent="0.2">
      <c r="B2262" s="1"/>
    </row>
    <row r="2263" spans="2:2" x14ac:dyDescent="0.2">
      <c r="B2263" s="1"/>
    </row>
    <row r="2264" spans="2:2" x14ac:dyDescent="0.2">
      <c r="B2264" s="1"/>
    </row>
    <row r="2265" spans="2:2" x14ac:dyDescent="0.2">
      <c r="B2265" s="1"/>
    </row>
    <row r="2266" spans="2:2" x14ac:dyDescent="0.2">
      <c r="B2266" s="1"/>
    </row>
    <row r="2267" spans="2:2" x14ac:dyDescent="0.2">
      <c r="B2267" s="1"/>
    </row>
    <row r="2268" spans="2:2" x14ac:dyDescent="0.2">
      <c r="B2268" s="1"/>
    </row>
    <row r="2269" spans="2:2" x14ac:dyDescent="0.2">
      <c r="B2269" s="1"/>
    </row>
    <row r="2270" spans="2:2" x14ac:dyDescent="0.2">
      <c r="B2270" s="1"/>
    </row>
    <row r="2271" spans="2:2" x14ac:dyDescent="0.2">
      <c r="B2271" s="1"/>
    </row>
    <row r="2272" spans="2:2" x14ac:dyDescent="0.2">
      <c r="B2272" s="1"/>
    </row>
    <row r="2273" spans="2:2" x14ac:dyDescent="0.2">
      <c r="B2273" s="1"/>
    </row>
    <row r="2274" spans="2:2" x14ac:dyDescent="0.2">
      <c r="B2274" s="1"/>
    </row>
    <row r="2275" spans="2:2" x14ac:dyDescent="0.2">
      <c r="B2275" s="1"/>
    </row>
    <row r="2276" spans="2:2" x14ac:dyDescent="0.2">
      <c r="B2276" s="1"/>
    </row>
    <row r="2277" spans="2:2" x14ac:dyDescent="0.2">
      <c r="B2277" s="1"/>
    </row>
    <row r="2278" spans="2:2" x14ac:dyDescent="0.2">
      <c r="B2278" s="1"/>
    </row>
    <row r="2279" spans="2:2" x14ac:dyDescent="0.2">
      <c r="B2279" s="1"/>
    </row>
    <row r="2280" spans="2:2" x14ac:dyDescent="0.2">
      <c r="B2280" s="1"/>
    </row>
    <row r="2281" spans="2:2" x14ac:dyDescent="0.2">
      <c r="B2281" s="1"/>
    </row>
    <row r="2282" spans="2:2" x14ac:dyDescent="0.2">
      <c r="B2282" s="1"/>
    </row>
    <row r="2283" spans="2:2" x14ac:dyDescent="0.2">
      <c r="B2283" s="1"/>
    </row>
    <row r="2284" spans="2:2" x14ac:dyDescent="0.2">
      <c r="B2284" s="1"/>
    </row>
    <row r="2285" spans="2:2" x14ac:dyDescent="0.2">
      <c r="B2285" s="1"/>
    </row>
    <row r="2286" spans="2:2" x14ac:dyDescent="0.2">
      <c r="B2286" s="1"/>
    </row>
    <row r="2287" spans="2:2" x14ac:dyDescent="0.2">
      <c r="B2287" s="1"/>
    </row>
    <row r="2288" spans="2:2" x14ac:dyDescent="0.2">
      <c r="B2288" s="1"/>
    </row>
    <row r="2289" spans="2:2" x14ac:dyDescent="0.2">
      <c r="B2289" s="1"/>
    </row>
    <row r="2290" spans="2:2" x14ac:dyDescent="0.2">
      <c r="B2290" s="1"/>
    </row>
    <row r="2291" spans="2:2" x14ac:dyDescent="0.2">
      <c r="B2291" s="1"/>
    </row>
    <row r="2292" spans="2:2" x14ac:dyDescent="0.2">
      <c r="B2292" s="1"/>
    </row>
    <row r="2293" spans="2:2" x14ac:dyDescent="0.2">
      <c r="B2293" s="1"/>
    </row>
    <row r="2294" spans="2:2" x14ac:dyDescent="0.2">
      <c r="B2294" s="1"/>
    </row>
    <row r="2295" spans="2:2" x14ac:dyDescent="0.2">
      <c r="B2295" s="1"/>
    </row>
    <row r="2296" spans="2:2" x14ac:dyDescent="0.2">
      <c r="B2296" s="1"/>
    </row>
    <row r="2297" spans="2:2" x14ac:dyDescent="0.2">
      <c r="B2297" s="1"/>
    </row>
    <row r="2298" spans="2:2" x14ac:dyDescent="0.2">
      <c r="B2298" s="1"/>
    </row>
    <row r="2299" spans="2:2" x14ac:dyDescent="0.2">
      <c r="B2299" s="1"/>
    </row>
    <row r="2300" spans="2:2" x14ac:dyDescent="0.2">
      <c r="B2300" s="1"/>
    </row>
    <row r="2301" spans="2:2" x14ac:dyDescent="0.2">
      <c r="B2301" s="1"/>
    </row>
    <row r="2302" spans="2:2" x14ac:dyDescent="0.2">
      <c r="B2302" s="1"/>
    </row>
    <row r="2303" spans="2:2" x14ac:dyDescent="0.2">
      <c r="B2303" s="1"/>
    </row>
    <row r="2304" spans="2:2" x14ac:dyDescent="0.2">
      <c r="B2304" s="1"/>
    </row>
  </sheetData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829F9418D9A49A71A0EDA6DFBCE56" ma:contentTypeVersion="12" ma:contentTypeDescription="Create a new document." ma:contentTypeScope="" ma:versionID="e2aa2b395fe59175c5c58703327e0b1b">
  <xsd:schema xmlns:xsd="http://www.w3.org/2001/XMLSchema" xmlns:xs="http://www.w3.org/2001/XMLSchema" xmlns:p="http://schemas.microsoft.com/office/2006/metadata/properties" xmlns:ns2="26d035a7-9ca6-4cc8-b191-bfaf02b6a662" xmlns:ns3="c9bbcbda-5439-454d-b032-e0a0df44c071" targetNamespace="http://schemas.microsoft.com/office/2006/metadata/properties" ma:root="true" ma:fieldsID="18f9edefbbd8f2438b7db6117463a804" ns2:_="" ns3:_="">
    <xsd:import namespace="26d035a7-9ca6-4cc8-b191-bfaf02b6a662"/>
    <xsd:import namespace="c9bbcbda-5439-454d-b032-e0a0df44c0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035a7-9ca6-4cc8-b191-bfaf02b6a6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bbcbda-5439-454d-b032-e0a0df44c07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139E8C-E050-44B5-BFE7-8C719BD77FC3}">
  <ds:schemaRefs>
    <ds:schemaRef ds:uri="http://schemas.microsoft.com/office/2006/documentManagement/types"/>
    <ds:schemaRef ds:uri="c9bbcbda-5439-454d-b032-e0a0df44c071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26d035a7-9ca6-4cc8-b191-bfaf02b6a66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B9CE28-B0CD-4A34-B4E3-604DCF1CA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035a7-9ca6-4cc8-b191-bfaf02b6a662"/>
    <ds:schemaRef ds:uri="c9bbcbda-5439-454d-b032-e0a0df44c0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C8AB6-A8A1-40FC-AC89-E54F7A97FD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CE_XTZ</vt:lpstr>
      <vt:lpstr>CE_TOP3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 Sharifullina</dc:creator>
  <cp:lastModifiedBy>Maximilian Monteleone</cp:lastModifiedBy>
  <dcterms:created xsi:type="dcterms:W3CDTF">2020-11-18T18:16:40Z</dcterms:created>
  <dcterms:modified xsi:type="dcterms:W3CDTF">2021-12-06T09:59:25Z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0x010100096829F9418D9A49A71A0EDA6DFBCE56</vt:lpwstr>
  </property>
</Properties>
</file>